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haortega\Desktop\ACBSP\"/>
    </mc:Choice>
  </mc:AlternateContent>
  <xr:revisionPtr revIDLastSave="0" documentId="13_ncr:1_{A6BF17A3-9B33-420B-8C2A-2C1BDA19F162}" xr6:coauthVersionLast="36" xr6:coauthVersionMax="47" xr10:uidLastSave="{00000000-0000-0000-0000-000000000000}"/>
  <bookViews>
    <workbookView xWindow="0" yWindow="0" windowWidth="24000" windowHeight="9525" tabRatio="928" activeTab="3" xr2:uid="{00000000-000D-0000-FFFF-FFFF00000000}"/>
  </bookViews>
  <sheets>
    <sheet name="AS Accounting" sheetId="30" r:id="rId1"/>
    <sheet name="AS Business Administration" sheetId="31" r:id="rId2"/>
    <sheet name="AAS Accounting" sheetId="32" r:id="rId3"/>
    <sheet name="AAS Business Management" sheetId="33" r:id="rId4"/>
    <sheet name="AAS Medical Office Managment" sheetId="34" r:id="rId5"/>
    <sheet name="AAS Office Technologies (3 Emph" sheetId="35" r:id="rId6"/>
    <sheet name="TABLE 5 - Standard 6" sheetId="27" r:id="rId7"/>
    <sheet name="TABLE 5 - Standard 6 (Example)" sheetId="25" r:id="rId8"/>
  </sheets>
  <definedNames>
    <definedName name="_Hlk141797107" localSheetId="2">'AAS Accounting'!$B$24</definedName>
    <definedName name="_xlnm.Print_Area" localSheetId="2">'AAS Accounting'!$A$1:$D$43</definedName>
    <definedName name="_xlnm.Print_Area" localSheetId="3">'AAS Business Management'!$A$1:$D$43</definedName>
    <definedName name="_xlnm.Print_Area" localSheetId="4">'AAS Medical Office Managment'!$A$1:$D$44</definedName>
    <definedName name="_xlnm.Print_Area" localSheetId="0">'AS Accounting'!$A$1:$D$42</definedName>
    <definedName name="_xlnm.Print_Area" localSheetId="1">'AS Business Administration'!$A$1:$D$43</definedName>
    <definedName name="_xlnm.Print_Area" localSheetId="6">'TABLE 5 - Standard 6'!$A$1:$D$45</definedName>
    <definedName name="_xlnm.Print_Area" localSheetId="7">'TABLE 5 - Standard 6 (Example)'!$A$1:$D$45</definedName>
  </definedNames>
  <calcPr calcId="191029"/>
</workbook>
</file>

<file path=xl/calcChain.xml><?xml version="1.0" encoding="utf-8"?>
<calcChain xmlns="http://schemas.openxmlformats.org/spreadsheetml/2006/main">
  <c r="N41" i="35" l="1"/>
  <c r="N42" i="35" s="1"/>
  <c r="N29" i="35"/>
  <c r="N30" i="35" s="1"/>
  <c r="N16" i="35"/>
  <c r="N17" i="35" s="1"/>
  <c r="I41" i="35"/>
  <c r="I42" i="35" s="1"/>
  <c r="I29" i="35"/>
  <c r="I30" i="35" s="1"/>
  <c r="I16" i="35"/>
  <c r="I17" i="35" s="1"/>
  <c r="D17" i="30"/>
  <c r="D18" i="30" s="1"/>
  <c r="D41" i="35"/>
  <c r="D42" i="35" s="1"/>
  <c r="D29" i="35"/>
  <c r="D30" i="35" s="1"/>
  <c r="D16" i="35"/>
  <c r="D17" i="35" s="1"/>
  <c r="D43" i="34"/>
  <c r="D44" i="34" s="1"/>
  <c r="D30" i="34"/>
  <c r="D31" i="34" s="1"/>
  <c r="D16" i="34"/>
  <c r="D17" i="34" s="1"/>
  <c r="D42" i="33"/>
  <c r="D43" i="33" s="1"/>
  <c r="D30" i="33"/>
  <c r="D31" i="33" s="1"/>
  <c r="D17" i="33"/>
  <c r="D18" i="33" s="1"/>
  <c r="D42" i="32"/>
  <c r="D43" i="32" s="1"/>
  <c r="D30" i="32"/>
  <c r="D31" i="32" s="1"/>
  <c r="D17" i="32"/>
  <c r="D18" i="32" s="1"/>
  <c r="D42" i="31"/>
  <c r="D43" i="31" s="1"/>
  <c r="D30" i="31"/>
  <c r="D31" i="31" s="1"/>
  <c r="D17" i="31"/>
  <c r="D18" i="31" s="1"/>
  <c r="D41" i="30"/>
  <c r="D42" i="30" s="1"/>
  <c r="D30" i="30"/>
  <c r="D31" i="30" s="1"/>
  <c r="D42" i="27" l="1"/>
  <c r="D43" i="27" s="1"/>
  <c r="D29" i="27"/>
  <c r="D30" i="27" s="1"/>
  <c r="D15" i="27"/>
  <c r="D16" i="27" s="1"/>
  <c r="D17" i="25"/>
  <c r="D44" i="25" l="1"/>
  <c r="D45" i="25" s="1"/>
  <c r="D31" i="25"/>
  <c r="D32" i="25" s="1"/>
  <c r="D18" i="25"/>
</calcChain>
</file>

<file path=xl/sharedStrings.xml><?xml version="1.0" encoding="utf-8"?>
<sst xmlns="http://schemas.openxmlformats.org/spreadsheetml/2006/main" count="694" uniqueCount="192">
  <si>
    <t>Name of Major/Program:</t>
  </si>
  <si>
    <t>Professional Component</t>
  </si>
  <si>
    <t>Course Number</t>
  </si>
  <si>
    <t>Course Title</t>
  </si>
  <si>
    <t>Area of Study</t>
  </si>
  <si>
    <t>Credit Hours</t>
  </si>
  <si>
    <t>Total Credit Hours</t>
  </si>
  <si>
    <t>Percent of Total Hours</t>
  </si>
  <si>
    <t>General Education Component</t>
  </si>
  <si>
    <t>Business Major Component</t>
  </si>
  <si>
    <t>TABLE 5:  Curriculum Summary (Standard 6)</t>
  </si>
  <si>
    <t>Financial Accounting I</t>
  </si>
  <si>
    <t>Microeconomics</t>
  </si>
  <si>
    <t>Principles of Management</t>
  </si>
  <si>
    <t>Principles of Marketing</t>
  </si>
  <si>
    <t>Math Elective</t>
  </si>
  <si>
    <t>A</t>
  </si>
  <si>
    <t>D</t>
  </si>
  <si>
    <t>I</t>
  </si>
  <si>
    <t>C</t>
  </si>
  <si>
    <t>F</t>
  </si>
  <si>
    <t>ACC 111</t>
  </si>
  <si>
    <t>ECO 101</t>
  </si>
  <si>
    <t>BUS 231</t>
  </si>
  <si>
    <t>BUS 201</t>
  </si>
  <si>
    <t>List courses appropriate for each area in the chart below</t>
  </si>
  <si>
    <t>English Composition</t>
  </si>
  <si>
    <t>Writing in the Workplace</t>
  </si>
  <si>
    <t>Natural Science Elective</t>
  </si>
  <si>
    <t>Social Science Elective</t>
  </si>
  <si>
    <t>Spreadsheets I</t>
  </si>
  <si>
    <t>Spreadsheets II</t>
  </si>
  <si>
    <t>Computer Elective</t>
  </si>
  <si>
    <t>Business Law I</t>
  </si>
  <si>
    <t>Macroeconomics</t>
  </si>
  <si>
    <t>H</t>
  </si>
  <si>
    <t>G</t>
  </si>
  <si>
    <t>E</t>
  </si>
  <si>
    <t>ENG 101</t>
  </si>
  <si>
    <t>BUS 101</t>
  </si>
  <si>
    <t>ENG 261</t>
  </si>
  <si>
    <t>CIS 111</t>
  </si>
  <si>
    <t>CIS 112</t>
  </si>
  <si>
    <t>BUS 261</t>
  </si>
  <si>
    <t>ECO 102</t>
  </si>
  <si>
    <t>Financial Accounting II</t>
  </si>
  <si>
    <t>Managerial Accounting</t>
  </si>
  <si>
    <t>Accounting Software Applications</t>
  </si>
  <si>
    <t>Intermediate Accounting I</t>
  </si>
  <si>
    <t>Federal Income Taxes</t>
  </si>
  <si>
    <t>Business Law II</t>
  </si>
  <si>
    <t>Introduction to Business</t>
  </si>
  <si>
    <t>Business Elective</t>
  </si>
  <si>
    <t>Educational Goal Area</t>
  </si>
  <si>
    <t>ACC 112</t>
  </si>
  <si>
    <t>ACC 213</t>
  </si>
  <si>
    <t>ACC 217</t>
  </si>
  <si>
    <t>ACC 211</t>
  </si>
  <si>
    <t>ACC 214</t>
  </si>
  <si>
    <t>BUS 262</t>
  </si>
  <si>
    <t>AAS in Accounting Technology</t>
  </si>
  <si>
    <t>Total Number of Credit Hours in Degree</t>
  </si>
  <si>
    <t>****EXAMPLE ****</t>
  </si>
  <si>
    <r>
      <rPr>
        <sz val="14"/>
        <color theme="1"/>
        <rFont val="Calibri"/>
        <family val="2"/>
      </rPr>
      <t xml:space="preserve">← </t>
    </r>
    <r>
      <rPr>
        <sz val="14"/>
        <color theme="1"/>
        <rFont val="Calibri"/>
        <family val="2"/>
        <scheme val="minor"/>
      </rPr>
      <t>Enter total # credits in cell C4</t>
    </r>
  </si>
  <si>
    <t xml:space="preserve">ACC 153 </t>
  </si>
  <si>
    <t>Financial Accounting</t>
  </si>
  <si>
    <t xml:space="preserve">BUS 161 </t>
  </si>
  <si>
    <t>Computer Applications for Business</t>
  </si>
  <si>
    <t>B</t>
  </si>
  <si>
    <t>MKT 101</t>
  </si>
  <si>
    <t xml:space="preserve">BUS 201 </t>
  </si>
  <si>
    <t>ECO 201</t>
  </si>
  <si>
    <t>Macro-Economics</t>
  </si>
  <si>
    <t xml:space="preserve">BUS 205 </t>
  </si>
  <si>
    <t>Business Statistics</t>
  </si>
  <si>
    <t xml:space="preserve">OFT 106 </t>
  </si>
  <si>
    <t>Keyboarding (competency)</t>
  </si>
  <si>
    <t>Freshman English I</t>
  </si>
  <si>
    <t>ENG 102</t>
  </si>
  <si>
    <t>Freshman English II</t>
  </si>
  <si>
    <t xml:space="preserve">HIS 102  </t>
  </si>
  <si>
    <t xml:space="preserve">U. S. History Since 1865 (i.e.)              </t>
  </si>
  <si>
    <t xml:space="preserve">POL 102 </t>
  </si>
  <si>
    <t xml:space="preserve">US Govt- State &amp; Local (i.e.)  </t>
  </si>
  <si>
    <t>MAT 121</t>
  </si>
  <si>
    <t xml:space="preserve">Elementary Algebra (minimum Req.)     </t>
  </si>
  <si>
    <t xml:space="preserve">MAT 122 </t>
  </si>
  <si>
    <t>BIO 101</t>
  </si>
  <si>
    <t>College Trigonometry (minimum Req.)</t>
  </si>
  <si>
    <t>General Biology (i.e.)</t>
  </si>
  <si>
    <t>(i.e. most commonly selected from SUNY General Education list)</t>
  </si>
  <si>
    <t xml:space="preserve">ACC 154  </t>
  </si>
  <si>
    <t xml:space="preserve">Managerial Accounting </t>
  </si>
  <si>
    <t>ACC 201</t>
  </si>
  <si>
    <t xml:space="preserve">Intermediate Accounting I       </t>
  </si>
  <si>
    <t>ACC 202</t>
  </si>
  <si>
    <t>Intermediate Accounting II</t>
  </si>
  <si>
    <t xml:space="preserve">BUS 202 </t>
  </si>
  <si>
    <t>BUS 203</t>
  </si>
  <si>
    <t>Business Communications</t>
  </si>
  <si>
    <t>ECO 202</t>
  </si>
  <si>
    <t>Micro-Economics</t>
  </si>
  <si>
    <t xml:space="preserve">MGT 201 </t>
  </si>
  <si>
    <t xml:space="preserve">PSC 125  </t>
  </si>
  <si>
    <t>Phy. Science:  The Physical World (i.e.)</t>
  </si>
  <si>
    <t>BUS 205</t>
  </si>
  <si>
    <t xml:space="preserve">Business Statistics                      </t>
  </si>
  <si>
    <t xml:space="preserve">BUS 207  </t>
  </si>
  <si>
    <t xml:space="preserve">Introduction to International Business                     </t>
  </si>
  <si>
    <t xml:space="preserve">MGT 205  </t>
  </si>
  <si>
    <t xml:space="preserve">Human Resource Management                                              </t>
  </si>
  <si>
    <t>Business &amp; Society</t>
  </si>
  <si>
    <t>Business Math</t>
  </si>
  <si>
    <t xml:space="preserve">BUS 103 </t>
  </si>
  <si>
    <t>D, E</t>
  </si>
  <si>
    <t>A, C, H</t>
  </si>
  <si>
    <t>D, E, F, G</t>
  </si>
  <si>
    <t>MAT 101</t>
  </si>
  <si>
    <t xml:space="preserve">MAT 102 </t>
  </si>
  <si>
    <t xml:space="preserve">College Algebra (minimum Req.)     </t>
  </si>
  <si>
    <t>Intermediate Algebra (i.e.)</t>
  </si>
  <si>
    <t>PSY 101</t>
  </si>
  <si>
    <t>General Psychology (i.e.)</t>
  </si>
  <si>
    <t>Macro-Economics (i.e.)</t>
  </si>
  <si>
    <t xml:space="preserve">ACC 214  </t>
  </si>
  <si>
    <t xml:space="preserve">Federal Income Tax Procedure      </t>
  </si>
  <si>
    <t>Personal Finance</t>
  </si>
  <si>
    <t>ACC 205</t>
  </si>
  <si>
    <t>Accounting w/Microcomputer Applications</t>
  </si>
  <si>
    <t>ACC 154</t>
  </si>
  <si>
    <t xml:space="preserve">Managerial Accounting          </t>
  </si>
  <si>
    <t xml:space="preserve">HIS 102    </t>
  </si>
  <si>
    <t>MGT 205</t>
  </si>
  <si>
    <t>Human Resource Management</t>
  </si>
  <si>
    <t>MGT 201</t>
  </si>
  <si>
    <t>MGT 203</t>
  </si>
  <si>
    <t>Name of Major/Program:  AAS Medical Office Management</t>
  </si>
  <si>
    <t>Name of Major/Program:  AAS Accounting</t>
  </si>
  <si>
    <t>Name of Major/Program: AS Business Administration</t>
  </si>
  <si>
    <t>Name of Major/Program:  AS Accounting</t>
  </si>
  <si>
    <t>OFT 108</t>
  </si>
  <si>
    <t>Intermediate Computer Keyboarding</t>
  </si>
  <si>
    <t>BUS 103</t>
  </si>
  <si>
    <t xml:space="preserve">A </t>
  </si>
  <si>
    <t xml:space="preserve">OFT 201 </t>
  </si>
  <si>
    <t>Records/Information Management</t>
  </si>
  <si>
    <t>RAD 219</t>
  </si>
  <si>
    <t>Medical Terminology</t>
  </si>
  <si>
    <t>SOC 101</t>
  </si>
  <si>
    <t>Introduction to Sociology (i.e.)</t>
  </si>
  <si>
    <t>PSY 100</t>
  </si>
  <si>
    <t>Psychology of Adjustment (i.e.)</t>
  </si>
  <si>
    <t>ART 101</t>
  </si>
  <si>
    <t>Introduction to Art (i.e.)</t>
  </si>
  <si>
    <t>MLT 110</t>
  </si>
  <si>
    <t>Fundamentals of Medical Physiology</t>
  </si>
  <si>
    <t>OFT 103</t>
  </si>
  <si>
    <t>Medical Coding</t>
  </si>
  <si>
    <t>OFT 109</t>
  </si>
  <si>
    <t>Advanced Computer Keyboarding</t>
  </si>
  <si>
    <t>OFT 220</t>
  </si>
  <si>
    <t>Office Internship</t>
  </si>
  <si>
    <t>Entrepreneurship or MGT 220 Business Internship</t>
  </si>
  <si>
    <t>Accounting Practice or ACC 220 Accounting Internship</t>
  </si>
  <si>
    <t>OFT 207</t>
  </si>
  <si>
    <t>Transcription Skills or OFT 211 Medical Transcription</t>
  </si>
  <si>
    <t>OFT 209</t>
  </si>
  <si>
    <t>Microsoft Word and Power Point</t>
  </si>
  <si>
    <t>OFT 214</t>
  </si>
  <si>
    <t>Microsoft Excel and Access</t>
  </si>
  <si>
    <t>PED 155</t>
  </si>
  <si>
    <t>CPR (i.e.)</t>
  </si>
  <si>
    <t>Name of Major/Program:  AAS Office Technologies: Legal Office Assistant Emphasis</t>
  </si>
  <si>
    <t>Name of Major/Program:  AAS Office Technologies: Office Management Emphasis</t>
  </si>
  <si>
    <t>POL 102</t>
  </si>
  <si>
    <t>U.S. Government – State and Local (i.e.)</t>
  </si>
  <si>
    <t>BIO 125</t>
  </si>
  <si>
    <t>Nutrition (i.e.)</t>
  </si>
  <si>
    <t>Advanced Computer Keyboarding or OFT 110 Legal Documents and Terminology</t>
  </si>
  <si>
    <t>Transcription Skills</t>
  </si>
  <si>
    <t>Microsoft Word and PowerPoint</t>
  </si>
  <si>
    <t>BUS 202</t>
  </si>
  <si>
    <t>Accounting w/Microcomputer Applications OR ACC 214 Accounting Practice</t>
  </si>
  <si>
    <t>Name of Major/Program:  AAS Office Technologies: Secretarial/Word Processing Emphasis</t>
  </si>
  <si>
    <t>Principles of Marketing (i.e.)</t>
  </si>
  <si>
    <t>BUS 105</t>
  </si>
  <si>
    <t>Records and Information Management</t>
  </si>
  <si>
    <t>#Credits in cell C4</t>
  </si>
  <si>
    <r>
      <rPr>
        <sz val="14"/>
        <color theme="1"/>
        <rFont val="Calibri"/>
        <family val="2"/>
      </rPr>
      <t xml:space="preserve">← </t>
    </r>
    <r>
      <rPr>
        <sz val="14"/>
        <color theme="1"/>
        <rFont val="Calibri"/>
        <family val="2"/>
        <scheme val="minor"/>
      </rPr>
      <t>Enter total</t>
    </r>
  </si>
  <si>
    <r>
      <rPr>
        <sz val="14"/>
        <color theme="1"/>
        <rFont val="Calibri"/>
        <family val="2"/>
      </rPr>
      <t xml:space="preserve">← </t>
    </r>
    <r>
      <rPr>
        <sz val="14"/>
        <color theme="1"/>
        <rFont val="Calibri"/>
        <family val="2"/>
        <scheme val="minor"/>
      </rPr>
      <t xml:space="preserve">Enter total </t>
    </r>
  </si>
  <si>
    <t># credits in cell C4</t>
  </si>
  <si>
    <t>Name of Major/Program:  AAS Business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</si>
</sst>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10" xfId="0" applyBorder="1"/>
    <xf numFmtId="0" fontId="0" fillId="0" borderId="9" xfId="0" applyBorder="1"/>
    <xf numFmtId="0" fontId="0" fillId="0" borderId="4" xfId="0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11" xfId="0" applyBorder="1" applyAlignment="1">
      <alignment horizontal="right" indent="2"/>
    </xf>
    <xf numFmtId="0" fontId="6" fillId="0" borderId="11" xfId="0" applyFont="1" applyBorder="1" applyAlignment="1">
      <alignment horizontal="right" indent="2"/>
    </xf>
    <xf numFmtId="9" fontId="0" fillId="0" borderId="5" xfId="1" applyFont="1" applyBorder="1" applyAlignment="1">
      <alignment horizontal="right" indent="2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9" fontId="0" fillId="0" borderId="5" xfId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/>
    <xf numFmtId="0" fontId="10" fillId="0" borderId="0" xfId="0" applyFont="1"/>
    <xf numFmtId="0" fontId="8" fillId="0" borderId="6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9BFC-0289-493F-AC7D-C58D651AB309}">
  <sheetPr>
    <pageSetUpPr fitToPage="1"/>
  </sheetPr>
  <dimension ref="A1:F50"/>
  <sheetViews>
    <sheetView workbookViewId="0">
      <selection activeCell="E8" sqref="E8"/>
    </sheetView>
  </sheetViews>
  <sheetFormatPr defaultRowHeight="15" x14ac:dyDescent="0.25"/>
  <cols>
    <col min="1" max="1" width="17.85546875" customWidth="1"/>
    <col min="2" max="2" width="42" customWidth="1"/>
    <col min="3" max="3" width="21.140625" customWidth="1"/>
    <col min="4" max="4" width="11.85546875" customWidth="1"/>
  </cols>
  <sheetData>
    <row r="1" spans="1:6" ht="21" x14ac:dyDescent="0.25">
      <c r="A1" s="50" t="s">
        <v>10</v>
      </c>
      <c r="B1" s="50"/>
      <c r="C1" s="50"/>
      <c r="D1" s="50"/>
      <c r="E1" s="1"/>
      <c r="F1" s="1"/>
    </row>
    <row r="2" spans="1:6" ht="21" x14ac:dyDescent="0.25">
      <c r="A2" s="21"/>
      <c r="B2" s="21"/>
      <c r="C2" s="21"/>
      <c r="D2" s="23"/>
      <c r="E2" s="1"/>
      <c r="F2" s="1"/>
    </row>
    <row r="3" spans="1:6" ht="19.5" thickBot="1" x14ac:dyDescent="0.3">
      <c r="A3" s="24" t="s">
        <v>139</v>
      </c>
      <c r="B3" s="25"/>
      <c r="C3" s="25"/>
      <c r="D3" s="26"/>
      <c r="E3" s="25"/>
      <c r="F3" s="25"/>
    </row>
    <row r="4" spans="1:6" ht="19.5" thickBot="1" x14ac:dyDescent="0.3">
      <c r="A4" s="24" t="s">
        <v>61</v>
      </c>
      <c r="B4" s="25"/>
      <c r="C4" s="27">
        <v>62</v>
      </c>
      <c r="D4" s="28" t="s">
        <v>188</v>
      </c>
      <c r="E4" s="25"/>
      <c r="F4" s="25"/>
    </row>
    <row r="5" spans="1:6" ht="18.75" x14ac:dyDescent="0.25">
      <c r="A5" s="1"/>
      <c r="B5" s="1"/>
      <c r="C5" s="1"/>
      <c r="D5" s="26" t="s">
        <v>187</v>
      </c>
      <c r="E5" s="1"/>
      <c r="F5" s="1"/>
    </row>
    <row r="6" spans="1:6" ht="18.75" x14ac:dyDescent="0.25">
      <c r="A6" s="25" t="s">
        <v>25</v>
      </c>
      <c r="B6" s="1"/>
      <c r="C6" s="1"/>
      <c r="D6" s="29"/>
      <c r="E6" s="1"/>
      <c r="F6" s="1"/>
    </row>
    <row r="7" spans="1:6" x14ac:dyDescent="0.25">
      <c r="A7" s="1"/>
      <c r="B7" s="1"/>
      <c r="C7" s="1"/>
      <c r="D7" s="29"/>
      <c r="E7" s="1"/>
      <c r="F7" s="1"/>
    </row>
    <row r="8" spans="1:6" ht="18.75" x14ac:dyDescent="0.25">
      <c r="A8" s="51" t="s">
        <v>1</v>
      </c>
      <c r="B8" s="51"/>
      <c r="C8" s="51"/>
      <c r="D8" s="51"/>
      <c r="E8" s="1"/>
      <c r="F8" s="1"/>
    </row>
    <row r="9" spans="1:6" x14ac:dyDescent="0.25">
      <c r="A9" s="30" t="s">
        <v>2</v>
      </c>
      <c r="B9" s="31" t="s">
        <v>3</v>
      </c>
      <c r="C9" s="31" t="s">
        <v>4</v>
      </c>
      <c r="D9" s="32" t="s">
        <v>5</v>
      </c>
      <c r="E9" s="1"/>
      <c r="F9" s="1"/>
    </row>
    <row r="10" spans="1:6" x14ac:dyDescent="0.25">
      <c r="A10" s="47" t="s">
        <v>64</v>
      </c>
      <c r="B10" s="44" t="s">
        <v>65</v>
      </c>
      <c r="C10" s="45" t="s">
        <v>16</v>
      </c>
      <c r="D10" s="43">
        <v>4</v>
      </c>
      <c r="E10" s="1"/>
      <c r="F10" s="1"/>
    </row>
    <row r="11" spans="1:6" x14ac:dyDescent="0.25">
      <c r="A11" s="47" t="s">
        <v>66</v>
      </c>
      <c r="B11" s="44" t="s">
        <v>67</v>
      </c>
      <c r="C11" s="45" t="s">
        <v>68</v>
      </c>
      <c r="D11" s="43">
        <v>3</v>
      </c>
      <c r="E11" s="1"/>
      <c r="F11" s="1"/>
    </row>
    <row r="12" spans="1:6" x14ac:dyDescent="0.25">
      <c r="A12" s="47" t="s">
        <v>69</v>
      </c>
      <c r="B12" s="44" t="s">
        <v>14</v>
      </c>
      <c r="C12" s="45" t="s">
        <v>20</v>
      </c>
      <c r="D12" s="43">
        <v>3</v>
      </c>
      <c r="E12" s="1"/>
      <c r="F12" s="1"/>
    </row>
    <row r="13" spans="1:6" x14ac:dyDescent="0.25">
      <c r="A13" s="47" t="s">
        <v>70</v>
      </c>
      <c r="B13" s="44" t="s">
        <v>33</v>
      </c>
      <c r="C13" s="45" t="s">
        <v>37</v>
      </c>
      <c r="D13" s="43">
        <v>3</v>
      </c>
      <c r="E13" s="1"/>
      <c r="F13" s="1"/>
    </row>
    <row r="14" spans="1:6" x14ac:dyDescent="0.25">
      <c r="A14" s="47" t="s">
        <v>71</v>
      </c>
      <c r="B14" s="44" t="s">
        <v>72</v>
      </c>
      <c r="C14" s="45" t="s">
        <v>17</v>
      </c>
      <c r="D14" s="43">
        <v>3</v>
      </c>
      <c r="E14" s="1"/>
      <c r="F14" s="1"/>
    </row>
    <row r="15" spans="1:6" x14ac:dyDescent="0.25">
      <c r="A15" s="47" t="s">
        <v>73</v>
      </c>
      <c r="B15" s="44" t="s">
        <v>74</v>
      </c>
      <c r="C15" s="45" t="s">
        <v>19</v>
      </c>
      <c r="D15" s="43">
        <v>3</v>
      </c>
      <c r="E15" s="1"/>
      <c r="F15" s="1"/>
    </row>
    <row r="16" spans="1:6" x14ac:dyDescent="0.25">
      <c r="A16" s="47" t="s">
        <v>75</v>
      </c>
      <c r="B16" s="44" t="s">
        <v>76</v>
      </c>
      <c r="C16" s="45" t="s">
        <v>68</v>
      </c>
      <c r="D16" s="43">
        <v>1</v>
      </c>
      <c r="E16" s="1"/>
      <c r="F16" s="1"/>
    </row>
    <row r="17" spans="1:6" x14ac:dyDescent="0.25">
      <c r="A17" s="33"/>
      <c r="B17" s="1"/>
      <c r="C17" s="1" t="s">
        <v>6</v>
      </c>
      <c r="D17" s="35">
        <f>SUM(D10:D16)</f>
        <v>20</v>
      </c>
      <c r="E17" s="1"/>
      <c r="F17" s="1"/>
    </row>
    <row r="18" spans="1:6" x14ac:dyDescent="0.25">
      <c r="A18" s="37"/>
      <c r="B18" s="38"/>
      <c r="C18" s="38" t="s">
        <v>7</v>
      </c>
      <c r="D18" s="39">
        <f>SUM(D17/C4)</f>
        <v>0.32258064516129031</v>
      </c>
      <c r="E18" s="1"/>
      <c r="F18" s="1"/>
    </row>
    <row r="19" spans="1:6" x14ac:dyDescent="0.25">
      <c r="A19" s="1"/>
      <c r="B19" s="1"/>
      <c r="C19" s="1"/>
      <c r="D19" s="29"/>
      <c r="E19" s="1"/>
      <c r="F19" s="1"/>
    </row>
    <row r="20" spans="1:6" ht="18.75" x14ac:dyDescent="0.25">
      <c r="A20" s="51" t="s">
        <v>8</v>
      </c>
      <c r="B20" s="51"/>
      <c r="C20" s="51"/>
      <c r="D20" s="51"/>
      <c r="E20" s="1"/>
      <c r="F20" s="1"/>
    </row>
    <row r="21" spans="1:6" x14ac:dyDescent="0.25">
      <c r="A21" s="40" t="s">
        <v>2</v>
      </c>
      <c r="B21" s="41" t="s">
        <v>3</v>
      </c>
      <c r="C21" s="41" t="s">
        <v>53</v>
      </c>
      <c r="D21" s="42" t="s">
        <v>5</v>
      </c>
      <c r="E21" s="1"/>
      <c r="F21" s="1"/>
    </row>
    <row r="22" spans="1:6" x14ac:dyDescent="0.25">
      <c r="A22" s="49" t="s">
        <v>38</v>
      </c>
      <c r="B22" s="44" t="s">
        <v>77</v>
      </c>
      <c r="C22" s="45">
        <v>1</v>
      </c>
      <c r="D22" s="35">
        <v>3</v>
      </c>
      <c r="E22" s="1"/>
      <c r="F22" s="1"/>
    </row>
    <row r="23" spans="1:6" x14ac:dyDescent="0.25">
      <c r="A23" s="33" t="s">
        <v>78</v>
      </c>
      <c r="B23" s="44" t="s">
        <v>79</v>
      </c>
      <c r="C23" s="34">
        <v>1</v>
      </c>
      <c r="D23" s="35">
        <v>3</v>
      </c>
      <c r="E23" s="1"/>
      <c r="F23" s="1"/>
    </row>
    <row r="24" spans="1:6" x14ac:dyDescent="0.25">
      <c r="A24" s="47" t="s">
        <v>80</v>
      </c>
      <c r="B24" s="44" t="s">
        <v>81</v>
      </c>
      <c r="C24" s="34">
        <v>2</v>
      </c>
      <c r="D24" s="35">
        <v>3</v>
      </c>
      <c r="E24" s="1"/>
      <c r="F24" s="1"/>
    </row>
    <row r="25" spans="1:6" x14ac:dyDescent="0.25">
      <c r="A25" s="47" t="s">
        <v>82</v>
      </c>
      <c r="B25" s="44" t="s">
        <v>83</v>
      </c>
      <c r="C25" s="34">
        <v>5</v>
      </c>
      <c r="D25" s="35">
        <v>3</v>
      </c>
      <c r="E25" s="1"/>
      <c r="F25" s="1"/>
    </row>
    <row r="26" spans="1:6" x14ac:dyDescent="0.25">
      <c r="A26" s="47" t="s">
        <v>84</v>
      </c>
      <c r="B26" s="44" t="s">
        <v>119</v>
      </c>
      <c r="C26" s="34">
        <v>6</v>
      </c>
      <c r="D26" s="35">
        <v>3</v>
      </c>
      <c r="E26" s="1"/>
      <c r="F26" s="1"/>
    </row>
    <row r="27" spans="1:6" x14ac:dyDescent="0.25">
      <c r="A27" s="47" t="s">
        <v>86</v>
      </c>
      <c r="B27" s="44" t="s">
        <v>88</v>
      </c>
      <c r="C27" s="34">
        <v>6</v>
      </c>
      <c r="D27" s="35">
        <v>3</v>
      </c>
      <c r="E27" s="1"/>
      <c r="F27" s="1"/>
    </row>
    <row r="28" spans="1:6" x14ac:dyDescent="0.25">
      <c r="A28" s="47" t="s">
        <v>87</v>
      </c>
      <c r="B28" s="44" t="s">
        <v>89</v>
      </c>
      <c r="C28" s="34"/>
      <c r="D28" s="35">
        <v>3</v>
      </c>
      <c r="E28" s="1"/>
      <c r="F28" s="1"/>
    </row>
    <row r="29" spans="1:6" x14ac:dyDescent="0.25">
      <c r="A29" s="33"/>
      <c r="B29" s="1" t="s">
        <v>90</v>
      </c>
      <c r="C29" s="34"/>
      <c r="D29" s="35"/>
      <c r="E29" s="1"/>
      <c r="F29" s="1"/>
    </row>
    <row r="30" spans="1:6" x14ac:dyDescent="0.25">
      <c r="A30" s="33"/>
      <c r="B30" s="1"/>
      <c r="C30" s="1" t="s">
        <v>6</v>
      </c>
      <c r="D30" s="35">
        <f>SUM(D22:D29)</f>
        <v>21</v>
      </c>
      <c r="E30" s="1"/>
      <c r="F30" s="1"/>
    </row>
    <row r="31" spans="1:6" x14ac:dyDescent="0.25">
      <c r="A31" s="37"/>
      <c r="B31" s="38"/>
      <c r="C31" s="38" t="s">
        <v>7</v>
      </c>
      <c r="D31" s="39">
        <f>D30/C4</f>
        <v>0.33870967741935482</v>
      </c>
      <c r="E31" s="1"/>
      <c r="F31" s="1"/>
    </row>
    <row r="32" spans="1:6" x14ac:dyDescent="0.25">
      <c r="A32" s="1"/>
      <c r="B32" s="1"/>
      <c r="C32" s="1"/>
      <c r="D32" s="29"/>
      <c r="E32" s="1"/>
      <c r="F32" s="1"/>
    </row>
    <row r="33" spans="1:6" ht="18.75" x14ac:dyDescent="0.25">
      <c r="A33" s="51" t="s">
        <v>9</v>
      </c>
      <c r="B33" s="51"/>
      <c r="C33" s="51"/>
      <c r="D33" s="51"/>
      <c r="E33" s="1"/>
      <c r="F33" s="1"/>
    </row>
    <row r="34" spans="1:6" x14ac:dyDescent="0.25">
      <c r="A34" s="30" t="s">
        <v>2</v>
      </c>
      <c r="B34" s="31" t="s">
        <v>3</v>
      </c>
      <c r="C34" s="31"/>
      <c r="D34" s="32" t="s">
        <v>5</v>
      </c>
      <c r="E34" s="1"/>
      <c r="F34" s="1"/>
    </row>
    <row r="35" spans="1:6" x14ac:dyDescent="0.25">
      <c r="A35" s="47" t="s">
        <v>91</v>
      </c>
      <c r="B35" s="44" t="s">
        <v>92</v>
      </c>
      <c r="C35" s="1"/>
      <c r="D35" s="35">
        <v>4</v>
      </c>
      <c r="E35" s="1"/>
      <c r="F35" s="1"/>
    </row>
    <row r="36" spans="1:6" x14ac:dyDescent="0.25">
      <c r="A36" s="47" t="s">
        <v>93</v>
      </c>
      <c r="B36" s="44" t="s">
        <v>94</v>
      </c>
      <c r="C36" s="1"/>
      <c r="D36" s="35">
        <v>4</v>
      </c>
      <c r="E36" s="1"/>
      <c r="F36" s="1"/>
    </row>
    <row r="37" spans="1:6" x14ac:dyDescent="0.25">
      <c r="A37" s="47" t="s">
        <v>95</v>
      </c>
      <c r="B37" s="44" t="s">
        <v>96</v>
      </c>
      <c r="C37" s="1"/>
      <c r="D37" s="35">
        <v>4</v>
      </c>
      <c r="E37" s="1"/>
      <c r="F37" s="1"/>
    </row>
    <row r="38" spans="1:6" x14ac:dyDescent="0.25">
      <c r="A38" s="47" t="s">
        <v>97</v>
      </c>
      <c r="B38" s="44" t="s">
        <v>50</v>
      </c>
      <c r="C38" s="1"/>
      <c r="D38" s="35">
        <v>3</v>
      </c>
      <c r="E38" s="1"/>
      <c r="F38" s="1"/>
    </row>
    <row r="39" spans="1:6" x14ac:dyDescent="0.25">
      <c r="A39" s="47" t="s">
        <v>98</v>
      </c>
      <c r="B39" s="44" t="s">
        <v>99</v>
      </c>
      <c r="C39" s="1"/>
      <c r="D39" s="35">
        <v>3</v>
      </c>
      <c r="E39" s="1"/>
      <c r="F39" s="1"/>
    </row>
    <row r="40" spans="1:6" x14ac:dyDescent="0.25">
      <c r="A40" s="47" t="s">
        <v>100</v>
      </c>
      <c r="B40" s="44" t="s">
        <v>101</v>
      </c>
      <c r="C40" s="1"/>
      <c r="D40" s="35">
        <v>3</v>
      </c>
      <c r="E40" s="1"/>
      <c r="F40" s="1"/>
    </row>
    <row r="41" spans="1:6" x14ac:dyDescent="0.25">
      <c r="A41" s="33"/>
      <c r="B41" s="1"/>
      <c r="C41" s="1" t="s">
        <v>6</v>
      </c>
      <c r="D41" s="35">
        <f>SUM(D35:D40)</f>
        <v>21</v>
      </c>
      <c r="E41" s="1"/>
      <c r="F41" s="1"/>
    </row>
    <row r="42" spans="1:6" x14ac:dyDescent="0.25">
      <c r="A42" s="37"/>
      <c r="B42" s="38"/>
      <c r="C42" s="38" t="s">
        <v>7</v>
      </c>
      <c r="D42" s="39">
        <f>D41/C4</f>
        <v>0.33870967741935482</v>
      </c>
      <c r="E42" s="1"/>
      <c r="F42" s="1"/>
    </row>
    <row r="43" spans="1:6" x14ac:dyDescent="0.25">
      <c r="A43" s="1"/>
      <c r="B43" s="1"/>
      <c r="C43" s="1"/>
      <c r="D43" s="29"/>
      <c r="E43" s="1"/>
      <c r="F43" s="1"/>
    </row>
    <row r="44" spans="1:6" x14ac:dyDescent="0.25">
      <c r="A44" s="1"/>
      <c r="B44" s="1"/>
      <c r="C44" s="1"/>
      <c r="D44" s="29"/>
      <c r="E44" s="1"/>
      <c r="F44" s="1"/>
    </row>
    <row r="45" spans="1:6" x14ac:dyDescent="0.25">
      <c r="A45" s="1"/>
      <c r="B45" s="1"/>
      <c r="C45" s="1"/>
      <c r="D45" s="29"/>
      <c r="E45" s="1"/>
      <c r="F45" s="1"/>
    </row>
    <row r="46" spans="1:6" x14ac:dyDescent="0.25">
      <c r="A46" s="1"/>
      <c r="B46" s="1"/>
      <c r="C46" s="1"/>
      <c r="D46" s="29"/>
      <c r="E46" s="1"/>
      <c r="F46" s="1"/>
    </row>
    <row r="47" spans="1:6" x14ac:dyDescent="0.25">
      <c r="A47" s="1"/>
      <c r="B47" s="1"/>
      <c r="C47" s="1"/>
      <c r="D47" s="29"/>
      <c r="E47" s="1"/>
      <c r="F47" s="1"/>
    </row>
    <row r="48" spans="1:6" x14ac:dyDescent="0.25">
      <c r="A48" s="1"/>
      <c r="B48" s="1"/>
      <c r="C48" s="1"/>
      <c r="D48" s="29"/>
      <c r="E48" s="1"/>
      <c r="F48" s="1"/>
    </row>
    <row r="49" spans="1:6" x14ac:dyDescent="0.25">
      <c r="A49" s="1"/>
      <c r="B49" s="1"/>
      <c r="C49" s="1"/>
      <c r="D49" s="29"/>
      <c r="E49" s="1"/>
      <c r="F49" s="1"/>
    </row>
    <row r="50" spans="1:6" x14ac:dyDescent="0.25">
      <c r="A50" s="1"/>
      <c r="B50" s="1"/>
      <c r="C50" s="1"/>
      <c r="D50" s="29"/>
      <c r="E50" s="1"/>
      <c r="F50" s="1"/>
    </row>
  </sheetData>
  <mergeCells count="4">
    <mergeCell ref="A1:D1"/>
    <mergeCell ref="A8:D8"/>
    <mergeCell ref="A20:D20"/>
    <mergeCell ref="A33:D33"/>
  </mergeCells>
  <phoneticPr fontId="9" type="noConversion"/>
  <pageMargins left="1" right="0.25" top="0.75" bottom="0.7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6634-42E0-4D65-8E2E-ED5F449F6F70}">
  <dimension ref="A1:F51"/>
  <sheetViews>
    <sheetView workbookViewId="0">
      <selection activeCell="D5" sqref="D5"/>
    </sheetView>
  </sheetViews>
  <sheetFormatPr defaultRowHeight="15" x14ac:dyDescent="0.25"/>
  <cols>
    <col min="1" max="1" width="14.42578125" customWidth="1"/>
    <col min="2" max="2" width="47.140625" customWidth="1"/>
    <col min="3" max="3" width="19.7109375" customWidth="1"/>
  </cols>
  <sheetData>
    <row r="1" spans="1:6" ht="21" x14ac:dyDescent="0.25">
      <c r="A1" s="50" t="s">
        <v>10</v>
      </c>
      <c r="B1" s="50"/>
      <c r="C1" s="50"/>
      <c r="D1" s="50"/>
      <c r="E1" s="1"/>
      <c r="F1" s="1"/>
    </row>
    <row r="2" spans="1:6" ht="21" x14ac:dyDescent="0.25">
      <c r="A2" s="21"/>
      <c r="B2" s="21"/>
      <c r="C2" s="21"/>
      <c r="D2" s="23"/>
      <c r="E2" s="1"/>
      <c r="F2" s="1"/>
    </row>
    <row r="3" spans="1:6" ht="19.5" thickBot="1" x14ac:dyDescent="0.3">
      <c r="A3" s="24" t="s">
        <v>138</v>
      </c>
      <c r="B3" s="25"/>
      <c r="C3" s="25"/>
      <c r="D3" s="26"/>
      <c r="E3" s="25"/>
      <c r="F3" s="25"/>
    </row>
    <row r="4" spans="1:6" ht="19.5" thickBot="1" x14ac:dyDescent="0.3">
      <c r="A4" s="24" t="s">
        <v>61</v>
      </c>
      <c r="B4" s="25"/>
      <c r="C4" s="27">
        <v>63</v>
      </c>
      <c r="D4" s="28" t="s">
        <v>189</v>
      </c>
      <c r="E4" s="25"/>
      <c r="F4" s="25"/>
    </row>
    <row r="5" spans="1:6" x14ac:dyDescent="0.25">
      <c r="A5" s="1"/>
      <c r="B5" s="1"/>
      <c r="C5" s="1"/>
      <c r="D5" s="29" t="s">
        <v>190</v>
      </c>
      <c r="E5" s="1"/>
      <c r="F5" s="1"/>
    </row>
    <row r="6" spans="1:6" ht="18.75" x14ac:dyDescent="0.25">
      <c r="A6" s="25" t="s">
        <v>25</v>
      </c>
      <c r="B6" s="1"/>
      <c r="C6" s="1"/>
      <c r="D6" s="29"/>
      <c r="E6" s="1"/>
      <c r="F6" s="1"/>
    </row>
    <row r="7" spans="1:6" x14ac:dyDescent="0.25">
      <c r="A7" s="1"/>
      <c r="B7" s="1"/>
      <c r="C7" s="1"/>
      <c r="D7" s="29"/>
      <c r="E7" s="1"/>
      <c r="F7" s="1"/>
    </row>
    <row r="8" spans="1:6" ht="18.75" x14ac:dyDescent="0.25">
      <c r="A8" s="51" t="s">
        <v>1</v>
      </c>
      <c r="B8" s="51"/>
      <c r="C8" s="51"/>
      <c r="D8" s="51"/>
      <c r="E8" s="1"/>
      <c r="F8" s="1"/>
    </row>
    <row r="9" spans="1:6" x14ac:dyDescent="0.25">
      <c r="A9" s="30" t="s">
        <v>2</v>
      </c>
      <c r="B9" s="31" t="s">
        <v>3</v>
      </c>
      <c r="C9" s="31" t="s">
        <v>4</v>
      </c>
      <c r="D9" s="32" t="s">
        <v>5</v>
      </c>
      <c r="E9" s="1"/>
      <c r="F9" s="1"/>
    </row>
    <row r="10" spans="1:6" x14ac:dyDescent="0.25">
      <c r="A10" s="47" t="s">
        <v>64</v>
      </c>
      <c r="B10" s="44" t="s">
        <v>65</v>
      </c>
      <c r="C10" s="45" t="s">
        <v>16</v>
      </c>
      <c r="D10" s="43">
        <v>4</v>
      </c>
      <c r="E10" s="1"/>
      <c r="F10" s="1"/>
    </row>
    <row r="11" spans="1:6" x14ac:dyDescent="0.25">
      <c r="A11" s="47" t="s">
        <v>66</v>
      </c>
      <c r="B11" s="44" t="s">
        <v>67</v>
      </c>
      <c r="C11" s="45" t="s">
        <v>68</v>
      </c>
      <c r="D11" s="43">
        <v>3</v>
      </c>
      <c r="E11" s="1"/>
      <c r="F11" s="1"/>
    </row>
    <row r="12" spans="1:6" x14ac:dyDescent="0.25">
      <c r="A12" s="47" t="s">
        <v>69</v>
      </c>
      <c r="B12" s="44" t="s">
        <v>14</v>
      </c>
      <c r="C12" s="45" t="s">
        <v>20</v>
      </c>
      <c r="D12" s="43">
        <v>3</v>
      </c>
      <c r="E12" s="1"/>
      <c r="F12" s="1"/>
    </row>
    <row r="13" spans="1:6" x14ac:dyDescent="0.25">
      <c r="A13" s="47" t="s">
        <v>70</v>
      </c>
      <c r="B13" s="44" t="s">
        <v>33</v>
      </c>
      <c r="C13" s="45" t="s">
        <v>37</v>
      </c>
      <c r="D13" s="43">
        <v>3</v>
      </c>
      <c r="E13" s="1"/>
      <c r="F13" s="1"/>
    </row>
    <row r="14" spans="1:6" x14ac:dyDescent="0.25">
      <c r="A14" s="47" t="s">
        <v>71</v>
      </c>
      <c r="B14" s="44" t="s">
        <v>72</v>
      </c>
      <c r="C14" s="45" t="s">
        <v>17</v>
      </c>
      <c r="D14" s="43">
        <v>3</v>
      </c>
      <c r="E14" s="1"/>
      <c r="F14" s="1"/>
    </row>
    <row r="15" spans="1:6" x14ac:dyDescent="0.25">
      <c r="A15" s="47" t="s">
        <v>102</v>
      </c>
      <c r="B15" s="44" t="s">
        <v>13</v>
      </c>
      <c r="C15" s="45" t="s">
        <v>18</v>
      </c>
      <c r="D15" s="43">
        <v>3</v>
      </c>
      <c r="E15" s="1"/>
      <c r="F15" s="1"/>
    </row>
    <row r="16" spans="1:6" x14ac:dyDescent="0.25">
      <c r="A16" s="47" t="s">
        <v>75</v>
      </c>
      <c r="B16" s="44" t="s">
        <v>76</v>
      </c>
      <c r="C16" s="45" t="s">
        <v>68</v>
      </c>
      <c r="D16" s="43">
        <v>1</v>
      </c>
      <c r="E16" s="1"/>
      <c r="F16" s="1"/>
    </row>
    <row r="17" spans="1:6" x14ac:dyDescent="0.25">
      <c r="A17" s="33"/>
      <c r="B17" s="1"/>
      <c r="C17" s="1" t="s">
        <v>6</v>
      </c>
      <c r="D17" s="35">
        <f>SUM(D10:D16)</f>
        <v>20</v>
      </c>
      <c r="E17" s="1"/>
      <c r="F17" s="1"/>
    </row>
    <row r="18" spans="1:6" x14ac:dyDescent="0.25">
      <c r="A18" s="37"/>
      <c r="B18" s="38"/>
      <c r="C18" s="38" t="s">
        <v>7</v>
      </c>
      <c r="D18" s="39">
        <f>SUM(D17/C4)</f>
        <v>0.31746031746031744</v>
      </c>
      <c r="E18" s="1"/>
      <c r="F18" s="1"/>
    </row>
    <row r="19" spans="1:6" x14ac:dyDescent="0.25">
      <c r="A19" s="1"/>
      <c r="B19" s="1"/>
      <c r="C19" s="1"/>
      <c r="D19" s="29"/>
      <c r="E19" s="1"/>
      <c r="F19" s="1"/>
    </row>
    <row r="20" spans="1:6" ht="18.75" x14ac:dyDescent="0.25">
      <c r="A20" s="52" t="s">
        <v>8</v>
      </c>
      <c r="B20" s="52"/>
      <c r="C20" s="52"/>
      <c r="D20" s="52"/>
      <c r="E20" s="1"/>
      <c r="F20" s="1"/>
    </row>
    <row r="21" spans="1:6" x14ac:dyDescent="0.25">
      <c r="A21" s="40" t="s">
        <v>2</v>
      </c>
      <c r="B21" s="41" t="s">
        <v>3</v>
      </c>
      <c r="C21" s="41" t="s">
        <v>53</v>
      </c>
      <c r="D21" s="42" t="s">
        <v>5</v>
      </c>
      <c r="E21" s="1"/>
      <c r="F21" s="1"/>
    </row>
    <row r="22" spans="1:6" x14ac:dyDescent="0.25">
      <c r="A22" s="49" t="s">
        <v>38</v>
      </c>
      <c r="B22" s="44" t="s">
        <v>77</v>
      </c>
      <c r="C22" s="45">
        <v>1</v>
      </c>
      <c r="D22" s="35">
        <v>3</v>
      </c>
      <c r="E22" s="1"/>
      <c r="F22" s="1"/>
    </row>
    <row r="23" spans="1:6" x14ac:dyDescent="0.25">
      <c r="A23" s="33" t="s">
        <v>78</v>
      </c>
      <c r="B23" s="44" t="s">
        <v>79</v>
      </c>
      <c r="C23" s="34">
        <v>1</v>
      </c>
      <c r="D23" s="35">
        <v>3</v>
      </c>
      <c r="E23" s="1"/>
      <c r="F23" s="1"/>
    </row>
    <row r="24" spans="1:6" x14ac:dyDescent="0.25">
      <c r="A24" s="47" t="s">
        <v>80</v>
      </c>
      <c r="B24" s="44" t="s">
        <v>81</v>
      </c>
      <c r="C24" s="34">
        <v>2</v>
      </c>
      <c r="D24" s="35">
        <v>3</v>
      </c>
      <c r="E24" s="1"/>
      <c r="F24" s="1"/>
    </row>
    <row r="25" spans="1:6" x14ac:dyDescent="0.25">
      <c r="A25" s="47" t="s">
        <v>82</v>
      </c>
      <c r="B25" s="44" t="s">
        <v>83</v>
      </c>
      <c r="C25" s="34">
        <v>5</v>
      </c>
      <c r="D25" s="35">
        <v>3</v>
      </c>
      <c r="E25" s="1"/>
      <c r="F25" s="1"/>
    </row>
    <row r="26" spans="1:6" x14ac:dyDescent="0.25">
      <c r="A26" s="47" t="s">
        <v>84</v>
      </c>
      <c r="B26" s="44" t="s">
        <v>119</v>
      </c>
      <c r="C26" s="34">
        <v>6</v>
      </c>
      <c r="D26" s="35">
        <v>3</v>
      </c>
      <c r="E26" s="1"/>
      <c r="F26" s="1"/>
    </row>
    <row r="27" spans="1:6" x14ac:dyDescent="0.25">
      <c r="A27" s="47" t="s">
        <v>86</v>
      </c>
      <c r="B27" s="44" t="s">
        <v>88</v>
      </c>
      <c r="C27" s="34">
        <v>6</v>
      </c>
      <c r="D27" s="35">
        <v>3</v>
      </c>
      <c r="E27" s="1"/>
      <c r="F27" s="1"/>
    </row>
    <row r="28" spans="1:6" x14ac:dyDescent="0.25">
      <c r="A28" s="47" t="s">
        <v>103</v>
      </c>
      <c r="B28" s="44" t="s">
        <v>104</v>
      </c>
      <c r="C28" s="34">
        <v>6</v>
      </c>
      <c r="D28" s="35">
        <v>3</v>
      </c>
      <c r="E28" s="1"/>
      <c r="F28" s="1"/>
    </row>
    <row r="29" spans="1:6" x14ac:dyDescent="0.25">
      <c r="A29" s="33"/>
      <c r="B29" s="1" t="s">
        <v>90</v>
      </c>
      <c r="C29" s="34"/>
      <c r="D29" s="35"/>
      <c r="E29" s="1"/>
      <c r="F29" s="1"/>
    </row>
    <row r="30" spans="1:6" x14ac:dyDescent="0.25">
      <c r="A30" s="33"/>
      <c r="B30" s="1"/>
      <c r="C30" s="1" t="s">
        <v>6</v>
      </c>
      <c r="D30" s="35">
        <f>SUM(D22:D29)</f>
        <v>21</v>
      </c>
      <c r="E30" s="1"/>
      <c r="F30" s="1"/>
    </row>
    <row r="31" spans="1:6" x14ac:dyDescent="0.25">
      <c r="A31" s="37"/>
      <c r="B31" s="38"/>
      <c r="C31" s="38" t="s">
        <v>7</v>
      </c>
      <c r="D31" s="39">
        <f>D30/C4</f>
        <v>0.33333333333333331</v>
      </c>
      <c r="E31" s="1"/>
      <c r="F31" s="1"/>
    </row>
    <row r="32" spans="1:6" x14ac:dyDescent="0.25">
      <c r="A32" s="1"/>
      <c r="B32" s="1"/>
      <c r="C32" s="1"/>
      <c r="D32" s="29"/>
      <c r="E32" s="1"/>
      <c r="F32" s="1"/>
    </row>
    <row r="33" spans="1:6" ht="18.75" x14ac:dyDescent="0.25">
      <c r="A33" s="51" t="s">
        <v>9</v>
      </c>
      <c r="B33" s="51"/>
      <c r="C33" s="51"/>
      <c r="D33" s="51"/>
      <c r="E33" s="1"/>
      <c r="F33" s="1"/>
    </row>
    <row r="34" spans="1:6" x14ac:dyDescent="0.25">
      <c r="A34" s="30" t="s">
        <v>2</v>
      </c>
      <c r="B34" s="31" t="s">
        <v>3</v>
      </c>
      <c r="C34" s="31"/>
      <c r="D34" s="32" t="s">
        <v>5</v>
      </c>
      <c r="E34" s="1"/>
      <c r="F34" s="1"/>
    </row>
    <row r="35" spans="1:6" x14ac:dyDescent="0.25">
      <c r="A35" s="47" t="s">
        <v>91</v>
      </c>
      <c r="B35" s="44" t="s">
        <v>92</v>
      </c>
      <c r="C35" s="1"/>
      <c r="D35" s="35">
        <v>4</v>
      </c>
      <c r="E35" s="1"/>
      <c r="F35" s="1"/>
    </row>
    <row r="36" spans="1:6" x14ac:dyDescent="0.25">
      <c r="A36" s="47" t="s">
        <v>98</v>
      </c>
      <c r="B36" s="44" t="s">
        <v>99</v>
      </c>
      <c r="C36" s="1"/>
      <c r="D36" s="35">
        <v>3</v>
      </c>
      <c r="E36" s="1"/>
      <c r="F36" s="1"/>
    </row>
    <row r="37" spans="1:6" x14ac:dyDescent="0.25">
      <c r="A37" s="47" t="s">
        <v>105</v>
      </c>
      <c r="B37" s="44" t="s">
        <v>106</v>
      </c>
      <c r="C37" s="1"/>
      <c r="D37" s="35">
        <v>3</v>
      </c>
      <c r="E37" s="1"/>
      <c r="F37" s="1"/>
    </row>
    <row r="38" spans="1:6" x14ac:dyDescent="0.25">
      <c r="A38" s="47" t="s">
        <v>97</v>
      </c>
      <c r="B38" s="44" t="s">
        <v>50</v>
      </c>
      <c r="C38" s="1"/>
      <c r="D38" s="35">
        <v>3</v>
      </c>
      <c r="E38" s="1"/>
      <c r="F38" s="1"/>
    </row>
    <row r="39" spans="1:6" x14ac:dyDescent="0.25">
      <c r="A39" s="47" t="s">
        <v>107</v>
      </c>
      <c r="B39" s="44" t="s">
        <v>108</v>
      </c>
      <c r="C39" s="1"/>
      <c r="D39" s="35">
        <v>3</v>
      </c>
      <c r="E39" s="1"/>
      <c r="F39" s="1"/>
    </row>
    <row r="40" spans="1:6" x14ac:dyDescent="0.25">
      <c r="A40" s="47" t="s">
        <v>109</v>
      </c>
      <c r="B40" s="44" t="s">
        <v>110</v>
      </c>
      <c r="C40" s="1"/>
      <c r="D40" s="35">
        <v>3</v>
      </c>
      <c r="E40" s="1"/>
      <c r="F40" s="1"/>
    </row>
    <row r="41" spans="1:6" x14ac:dyDescent="0.25">
      <c r="A41" s="47" t="s">
        <v>100</v>
      </c>
      <c r="B41" s="44" t="s">
        <v>101</v>
      </c>
      <c r="C41" s="1"/>
      <c r="D41" s="35">
        <v>3</v>
      </c>
      <c r="E41" s="1"/>
      <c r="F41" s="1"/>
    </row>
    <row r="42" spans="1:6" x14ac:dyDescent="0.25">
      <c r="A42" s="33"/>
      <c r="B42" s="1"/>
      <c r="C42" s="1" t="s">
        <v>6</v>
      </c>
      <c r="D42" s="35">
        <f>SUM(D35:D41)</f>
        <v>22</v>
      </c>
      <c r="E42" s="1"/>
      <c r="F42" s="1"/>
    </row>
    <row r="43" spans="1:6" x14ac:dyDescent="0.25">
      <c r="A43" s="37"/>
      <c r="B43" s="38"/>
      <c r="C43" s="38" t="s">
        <v>7</v>
      </c>
      <c r="D43" s="39">
        <f>D42/C4</f>
        <v>0.34920634920634919</v>
      </c>
      <c r="E43" s="1"/>
      <c r="F43" s="1"/>
    </row>
    <row r="44" spans="1:6" x14ac:dyDescent="0.25">
      <c r="A44" s="1"/>
      <c r="B44" s="1"/>
      <c r="C44" s="1"/>
      <c r="D44" s="29"/>
      <c r="E44" s="1"/>
      <c r="F44" s="1"/>
    </row>
    <row r="45" spans="1:6" x14ac:dyDescent="0.25">
      <c r="A45" s="1"/>
      <c r="B45" s="1"/>
      <c r="C45" s="1"/>
      <c r="D45" s="29"/>
      <c r="E45" s="1"/>
      <c r="F45" s="1"/>
    </row>
    <row r="46" spans="1:6" x14ac:dyDescent="0.25">
      <c r="A46" s="1"/>
      <c r="B46" s="1"/>
      <c r="C46" s="1"/>
      <c r="D46" s="29"/>
      <c r="E46" s="1"/>
      <c r="F46" s="1"/>
    </row>
    <row r="47" spans="1:6" x14ac:dyDescent="0.25">
      <c r="A47" s="1"/>
      <c r="B47" s="1"/>
      <c r="C47" s="1"/>
      <c r="D47" s="29"/>
      <c r="E47" s="1"/>
      <c r="F47" s="1"/>
    </row>
    <row r="48" spans="1:6" x14ac:dyDescent="0.25">
      <c r="A48" s="1"/>
      <c r="B48" s="1"/>
      <c r="C48" s="1"/>
      <c r="D48" s="29"/>
      <c r="E48" s="1"/>
      <c r="F48" s="1"/>
    </row>
    <row r="49" spans="1:6" x14ac:dyDescent="0.25">
      <c r="A49" s="1"/>
      <c r="B49" s="1"/>
      <c r="C49" s="1"/>
      <c r="D49" s="29"/>
      <c r="E49" s="1"/>
      <c r="F49" s="1"/>
    </row>
    <row r="50" spans="1:6" x14ac:dyDescent="0.25">
      <c r="A50" s="1"/>
      <c r="B50" s="1"/>
      <c r="C50" s="1"/>
      <c r="D50" s="29"/>
      <c r="E50" s="1"/>
      <c r="F50" s="1"/>
    </row>
    <row r="51" spans="1:6" x14ac:dyDescent="0.25">
      <c r="A51" s="1"/>
      <c r="B51" s="1"/>
      <c r="C51" s="1"/>
      <c r="D51" s="29"/>
      <c r="E51" s="1"/>
      <c r="F51" s="1"/>
    </row>
  </sheetData>
  <mergeCells count="4">
    <mergeCell ref="A1:D1"/>
    <mergeCell ref="A8:D8"/>
    <mergeCell ref="A20:D20"/>
    <mergeCell ref="A33:D3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56F2-3625-4D7A-954D-CA8583B29991}">
  <dimension ref="A1:F51"/>
  <sheetViews>
    <sheetView topLeftCell="A22" workbookViewId="0">
      <selection activeCell="B12" sqref="B12"/>
    </sheetView>
  </sheetViews>
  <sheetFormatPr defaultRowHeight="15" x14ac:dyDescent="0.25"/>
  <cols>
    <col min="1" max="1" width="15" customWidth="1"/>
    <col min="2" max="2" width="43.5703125" customWidth="1"/>
    <col min="3" max="3" width="19.28515625" customWidth="1"/>
    <col min="4" max="4" width="11.5703125" customWidth="1"/>
  </cols>
  <sheetData>
    <row r="1" spans="1:6" ht="21" x14ac:dyDescent="0.25">
      <c r="A1" s="50" t="s">
        <v>10</v>
      </c>
      <c r="B1" s="50"/>
      <c r="C1" s="50"/>
      <c r="D1" s="50"/>
      <c r="E1" s="1"/>
      <c r="F1" s="1"/>
    </row>
    <row r="2" spans="1:6" ht="21" x14ac:dyDescent="0.25">
      <c r="A2" s="21"/>
      <c r="B2" s="21"/>
      <c r="C2" s="21"/>
      <c r="D2" s="23"/>
      <c r="E2" s="1"/>
      <c r="F2" s="1"/>
    </row>
    <row r="3" spans="1:6" ht="19.5" thickBot="1" x14ac:dyDescent="0.3">
      <c r="A3" s="24" t="s">
        <v>137</v>
      </c>
      <c r="B3" s="25"/>
      <c r="C3" s="25"/>
      <c r="D3" s="26"/>
      <c r="E3" s="25"/>
      <c r="F3" s="25"/>
    </row>
    <row r="4" spans="1:6" ht="19.5" thickBot="1" x14ac:dyDescent="0.3">
      <c r="A4" s="24" t="s">
        <v>61</v>
      </c>
      <c r="B4" s="25"/>
      <c r="C4" s="27">
        <v>64</v>
      </c>
      <c r="D4" s="28" t="s">
        <v>63</v>
      </c>
      <c r="E4" s="25"/>
      <c r="F4" s="25"/>
    </row>
    <row r="5" spans="1:6" x14ac:dyDescent="0.25">
      <c r="A5" s="1"/>
      <c r="B5" s="1"/>
      <c r="C5" s="1"/>
      <c r="D5" s="29"/>
      <c r="E5" s="1"/>
      <c r="F5" s="1"/>
    </row>
    <row r="6" spans="1:6" ht="18.75" x14ac:dyDescent="0.25">
      <c r="A6" s="25" t="s">
        <v>25</v>
      </c>
      <c r="B6" s="1"/>
      <c r="C6" s="1"/>
      <c r="D6" s="29"/>
      <c r="E6" s="1"/>
      <c r="F6" s="1"/>
    </row>
    <row r="7" spans="1:6" x14ac:dyDescent="0.25">
      <c r="A7" s="1"/>
      <c r="B7" s="1"/>
      <c r="C7" s="1"/>
      <c r="D7" s="29"/>
      <c r="E7" s="1"/>
      <c r="F7" s="1"/>
    </row>
    <row r="8" spans="1:6" ht="18.75" x14ac:dyDescent="0.25">
      <c r="A8" s="51" t="s">
        <v>1</v>
      </c>
      <c r="B8" s="51"/>
      <c r="C8" s="51"/>
      <c r="D8" s="51"/>
      <c r="E8" s="1"/>
      <c r="F8" s="1"/>
    </row>
    <row r="9" spans="1:6" x14ac:dyDescent="0.25">
      <c r="A9" s="30" t="s">
        <v>2</v>
      </c>
      <c r="B9" s="31" t="s">
        <v>3</v>
      </c>
      <c r="C9" s="31" t="s">
        <v>4</v>
      </c>
      <c r="D9" s="32" t="s">
        <v>5</v>
      </c>
      <c r="E9" s="1"/>
      <c r="F9" s="1"/>
    </row>
    <row r="10" spans="1:6" x14ac:dyDescent="0.25">
      <c r="A10" s="47" t="s">
        <v>64</v>
      </c>
      <c r="B10" s="44" t="s">
        <v>65</v>
      </c>
      <c r="C10" s="45" t="s">
        <v>16</v>
      </c>
      <c r="D10" s="43">
        <v>4</v>
      </c>
      <c r="E10" s="1"/>
      <c r="F10" s="1"/>
    </row>
    <row r="11" spans="1:6" x14ac:dyDescent="0.25">
      <c r="A11" s="47" t="s">
        <v>66</v>
      </c>
      <c r="B11" s="44" t="s">
        <v>67</v>
      </c>
      <c r="C11" s="45" t="s">
        <v>68</v>
      </c>
      <c r="D11" s="43">
        <v>3</v>
      </c>
      <c r="E11" s="1"/>
      <c r="F11" s="1"/>
    </row>
    <row r="12" spans="1:6" x14ac:dyDescent="0.25">
      <c r="A12" s="47" t="s">
        <v>185</v>
      </c>
      <c r="B12" s="44" t="s">
        <v>111</v>
      </c>
      <c r="C12" s="45" t="s">
        <v>114</v>
      </c>
      <c r="D12" s="43">
        <v>3</v>
      </c>
      <c r="E12" s="1"/>
      <c r="F12" s="1"/>
    </row>
    <row r="13" spans="1:6" x14ac:dyDescent="0.25">
      <c r="A13" s="47" t="s">
        <v>70</v>
      </c>
      <c r="B13" s="44" t="s">
        <v>33</v>
      </c>
      <c r="C13" s="45" t="s">
        <v>37</v>
      </c>
      <c r="D13" s="43">
        <v>3</v>
      </c>
      <c r="E13" s="1"/>
      <c r="F13" s="1"/>
    </row>
    <row r="14" spans="1:6" x14ac:dyDescent="0.25">
      <c r="A14" s="47" t="s">
        <v>39</v>
      </c>
      <c r="B14" s="44" t="s">
        <v>112</v>
      </c>
      <c r="C14" s="45" t="s">
        <v>115</v>
      </c>
      <c r="D14" s="43">
        <v>3</v>
      </c>
      <c r="E14" s="1"/>
      <c r="F14" s="1"/>
    </row>
    <row r="15" spans="1:6" x14ac:dyDescent="0.25">
      <c r="A15" s="47" t="s">
        <v>113</v>
      </c>
      <c r="B15" s="44" t="s">
        <v>51</v>
      </c>
      <c r="C15" s="45" t="s">
        <v>116</v>
      </c>
      <c r="D15" s="43">
        <v>3</v>
      </c>
      <c r="E15" s="1"/>
      <c r="F15" s="1"/>
    </row>
    <row r="16" spans="1:6" x14ac:dyDescent="0.25">
      <c r="A16" s="47" t="s">
        <v>75</v>
      </c>
      <c r="B16" s="44" t="s">
        <v>76</v>
      </c>
      <c r="C16" s="45" t="s">
        <v>68</v>
      </c>
      <c r="D16" s="43">
        <v>1</v>
      </c>
      <c r="E16" s="1"/>
      <c r="F16" s="1"/>
    </row>
    <row r="17" spans="1:6" x14ac:dyDescent="0.25">
      <c r="A17" s="33"/>
      <c r="B17" s="1"/>
      <c r="C17" s="1" t="s">
        <v>6</v>
      </c>
      <c r="D17" s="35">
        <f>SUM(D10:D16)</f>
        <v>20</v>
      </c>
      <c r="E17" s="1"/>
      <c r="F17" s="1"/>
    </row>
    <row r="18" spans="1:6" x14ac:dyDescent="0.25">
      <c r="A18" s="37"/>
      <c r="B18" s="38"/>
      <c r="C18" s="38" t="s">
        <v>7</v>
      </c>
      <c r="D18" s="39">
        <f>SUM(D17/C4)</f>
        <v>0.3125</v>
      </c>
      <c r="E18" s="1"/>
      <c r="F18" s="1"/>
    </row>
    <row r="19" spans="1:6" x14ac:dyDescent="0.25">
      <c r="A19" s="1"/>
      <c r="B19" s="1"/>
      <c r="C19" s="1"/>
      <c r="D19" s="29"/>
      <c r="E19" s="1"/>
      <c r="F19" s="1"/>
    </row>
    <row r="20" spans="1:6" ht="18.75" x14ac:dyDescent="0.25">
      <c r="A20" s="51" t="s">
        <v>8</v>
      </c>
      <c r="B20" s="51"/>
      <c r="C20" s="51"/>
      <c r="D20" s="51"/>
      <c r="E20" s="1"/>
      <c r="F20" s="1"/>
    </row>
    <row r="21" spans="1:6" x14ac:dyDescent="0.25">
      <c r="A21" s="40" t="s">
        <v>2</v>
      </c>
      <c r="B21" s="41" t="s">
        <v>3</v>
      </c>
      <c r="C21" s="41" t="s">
        <v>53</v>
      </c>
      <c r="D21" s="42" t="s">
        <v>5</v>
      </c>
      <c r="E21" s="1"/>
      <c r="F21" s="1"/>
    </row>
    <row r="22" spans="1:6" x14ac:dyDescent="0.25">
      <c r="A22" s="49" t="s">
        <v>38</v>
      </c>
      <c r="B22" s="44" t="s">
        <v>77</v>
      </c>
      <c r="C22" s="45">
        <v>1</v>
      </c>
      <c r="D22" s="35">
        <v>3</v>
      </c>
      <c r="E22" s="1"/>
      <c r="F22" s="1"/>
    </row>
    <row r="23" spans="1:6" x14ac:dyDescent="0.25">
      <c r="A23" s="33" t="s">
        <v>78</v>
      </c>
      <c r="B23" s="44" t="s">
        <v>79</v>
      </c>
      <c r="C23" s="34">
        <v>1</v>
      </c>
      <c r="D23" s="35">
        <v>3</v>
      </c>
      <c r="E23" s="1"/>
      <c r="F23" s="1"/>
    </row>
    <row r="24" spans="1:6" x14ac:dyDescent="0.25">
      <c r="A24" s="47" t="s">
        <v>121</v>
      </c>
      <c r="B24" s="44" t="s">
        <v>122</v>
      </c>
      <c r="C24" s="34">
        <v>8</v>
      </c>
      <c r="D24" s="35">
        <v>3</v>
      </c>
      <c r="E24" s="1"/>
      <c r="F24" s="1"/>
    </row>
    <row r="25" spans="1:6" x14ac:dyDescent="0.25">
      <c r="A25" s="47" t="s">
        <v>71</v>
      </c>
      <c r="B25" s="44" t="s">
        <v>123</v>
      </c>
      <c r="C25" s="34">
        <v>8</v>
      </c>
      <c r="D25" s="35">
        <v>3</v>
      </c>
      <c r="E25" s="1"/>
      <c r="F25" s="1"/>
    </row>
    <row r="26" spans="1:6" x14ac:dyDescent="0.25">
      <c r="A26" s="47" t="s">
        <v>117</v>
      </c>
      <c r="B26" s="44" t="s">
        <v>85</v>
      </c>
      <c r="C26" s="34">
        <v>6</v>
      </c>
      <c r="D26" s="35">
        <v>3</v>
      </c>
      <c r="E26" s="1"/>
      <c r="F26" s="1"/>
    </row>
    <row r="27" spans="1:6" x14ac:dyDescent="0.25">
      <c r="A27" s="47" t="s">
        <v>118</v>
      </c>
      <c r="B27" s="44" t="s">
        <v>120</v>
      </c>
      <c r="C27" s="34">
        <v>6</v>
      </c>
      <c r="D27" s="35">
        <v>3</v>
      </c>
      <c r="E27" s="1"/>
      <c r="F27" s="1"/>
    </row>
    <row r="28" spans="1:6" x14ac:dyDescent="0.25">
      <c r="A28" s="47" t="s">
        <v>103</v>
      </c>
      <c r="B28" s="44" t="s">
        <v>104</v>
      </c>
      <c r="C28" s="34">
        <v>6</v>
      </c>
      <c r="D28" s="35">
        <v>3</v>
      </c>
      <c r="E28" s="1"/>
      <c r="F28" s="1"/>
    </row>
    <row r="29" spans="1:6" x14ac:dyDescent="0.25">
      <c r="A29" s="33"/>
      <c r="B29" s="1" t="s">
        <v>90</v>
      </c>
      <c r="C29" s="34"/>
      <c r="D29" s="35"/>
      <c r="E29" s="1"/>
      <c r="F29" s="1"/>
    </row>
    <row r="30" spans="1:6" x14ac:dyDescent="0.25">
      <c r="A30" s="33"/>
      <c r="B30" s="1"/>
      <c r="C30" s="1" t="s">
        <v>6</v>
      </c>
      <c r="D30" s="35">
        <f>SUM(D22:D29)</f>
        <v>21</v>
      </c>
      <c r="E30" s="1"/>
      <c r="F30" s="1"/>
    </row>
    <row r="31" spans="1:6" x14ac:dyDescent="0.25">
      <c r="A31" s="37"/>
      <c r="B31" s="38"/>
      <c r="C31" s="38" t="s">
        <v>7</v>
      </c>
      <c r="D31" s="39">
        <f>D30/C4</f>
        <v>0.328125</v>
      </c>
      <c r="E31" s="1"/>
      <c r="F31" s="1"/>
    </row>
    <row r="32" spans="1:6" x14ac:dyDescent="0.25">
      <c r="A32" s="1"/>
      <c r="B32" s="1"/>
      <c r="C32" s="1"/>
      <c r="D32" s="29"/>
      <c r="E32" s="1"/>
      <c r="F32" s="1"/>
    </row>
    <row r="33" spans="1:6" ht="18.75" x14ac:dyDescent="0.25">
      <c r="A33" s="51" t="s">
        <v>9</v>
      </c>
      <c r="B33" s="51"/>
      <c r="C33" s="51"/>
      <c r="D33" s="51"/>
      <c r="E33" s="1"/>
      <c r="F33" s="1"/>
    </row>
    <row r="34" spans="1:6" x14ac:dyDescent="0.25">
      <c r="A34" s="30" t="s">
        <v>2</v>
      </c>
      <c r="B34" s="31" t="s">
        <v>3</v>
      </c>
      <c r="C34" s="31"/>
      <c r="D34" s="32" t="s">
        <v>5</v>
      </c>
      <c r="E34" s="1"/>
      <c r="F34" s="1"/>
    </row>
    <row r="35" spans="1:6" x14ac:dyDescent="0.25">
      <c r="A35" s="47" t="s">
        <v>124</v>
      </c>
      <c r="B35" s="44" t="s">
        <v>163</v>
      </c>
      <c r="C35" s="1"/>
      <c r="D35" s="35">
        <v>4</v>
      </c>
      <c r="E35" s="1"/>
      <c r="F35" s="1"/>
    </row>
    <row r="36" spans="1:6" x14ac:dyDescent="0.25">
      <c r="A36" s="47" t="s">
        <v>57</v>
      </c>
      <c r="B36" s="44" t="s">
        <v>125</v>
      </c>
      <c r="C36" s="1"/>
      <c r="D36" s="35">
        <v>3</v>
      </c>
      <c r="E36" s="1"/>
      <c r="F36" s="1"/>
    </row>
    <row r="37" spans="1:6" x14ac:dyDescent="0.25">
      <c r="A37" s="47" t="s">
        <v>21</v>
      </c>
      <c r="B37" s="44" t="s">
        <v>126</v>
      </c>
      <c r="C37" s="1"/>
      <c r="D37" s="35">
        <v>3</v>
      </c>
      <c r="E37" s="1"/>
      <c r="F37" s="1"/>
    </row>
    <row r="38" spans="1:6" x14ac:dyDescent="0.25">
      <c r="A38" s="47" t="s">
        <v>127</v>
      </c>
      <c r="B38" s="44" t="s">
        <v>128</v>
      </c>
      <c r="C38" s="1"/>
      <c r="D38" s="35">
        <v>3</v>
      </c>
      <c r="E38" s="1"/>
      <c r="F38" s="1"/>
    </row>
    <row r="39" spans="1:6" x14ac:dyDescent="0.25">
      <c r="A39" s="46" t="s">
        <v>129</v>
      </c>
      <c r="B39" s="44" t="s">
        <v>130</v>
      </c>
      <c r="C39" s="1"/>
      <c r="D39" s="35">
        <v>4</v>
      </c>
      <c r="E39" s="1"/>
      <c r="F39" s="1"/>
    </row>
    <row r="40" spans="1:6" x14ac:dyDescent="0.25">
      <c r="A40" s="47" t="s">
        <v>98</v>
      </c>
      <c r="B40" s="44" t="s">
        <v>99</v>
      </c>
      <c r="C40" s="1"/>
      <c r="D40" s="35">
        <v>3</v>
      </c>
      <c r="E40" s="1"/>
      <c r="F40" s="1"/>
    </row>
    <row r="41" spans="1:6" x14ac:dyDescent="0.25">
      <c r="A41" s="46" t="s">
        <v>181</v>
      </c>
      <c r="B41" s="44" t="s">
        <v>50</v>
      </c>
      <c r="C41" s="1"/>
      <c r="D41" s="35">
        <v>3</v>
      </c>
      <c r="E41" s="1"/>
      <c r="F41" s="1"/>
    </row>
    <row r="42" spans="1:6" x14ac:dyDescent="0.25">
      <c r="A42" s="33"/>
      <c r="B42" s="1"/>
      <c r="C42" s="1" t="s">
        <v>6</v>
      </c>
      <c r="D42" s="35">
        <f>SUM(D35:D41)</f>
        <v>23</v>
      </c>
      <c r="E42" s="1"/>
      <c r="F42" s="1"/>
    </row>
    <row r="43" spans="1:6" x14ac:dyDescent="0.25">
      <c r="A43" s="37"/>
      <c r="B43" s="38"/>
      <c r="C43" s="38" t="s">
        <v>7</v>
      </c>
      <c r="D43" s="39">
        <f>D42/C4</f>
        <v>0.359375</v>
      </c>
      <c r="E43" s="1"/>
      <c r="F43" s="1"/>
    </row>
    <row r="44" spans="1:6" x14ac:dyDescent="0.25">
      <c r="A44" s="1"/>
      <c r="B44" s="1"/>
      <c r="C44" s="1"/>
      <c r="D44" s="29"/>
      <c r="E44" s="1"/>
      <c r="F44" s="1"/>
    </row>
    <row r="45" spans="1:6" x14ac:dyDescent="0.25">
      <c r="A45" s="1"/>
      <c r="B45" s="1"/>
      <c r="C45" s="1"/>
      <c r="D45" s="29"/>
      <c r="E45" s="1"/>
      <c r="F45" s="1"/>
    </row>
    <row r="46" spans="1:6" x14ac:dyDescent="0.25">
      <c r="A46" s="1"/>
      <c r="B46" s="1"/>
      <c r="C46" s="1"/>
      <c r="D46" s="29"/>
      <c r="E46" s="1"/>
      <c r="F46" s="1"/>
    </row>
    <row r="47" spans="1:6" x14ac:dyDescent="0.25">
      <c r="A47" s="1"/>
      <c r="B47" s="1"/>
      <c r="C47" s="1"/>
      <c r="D47" s="29"/>
      <c r="E47" s="1"/>
      <c r="F47" s="1"/>
    </row>
    <row r="48" spans="1:6" x14ac:dyDescent="0.25">
      <c r="A48" s="1"/>
      <c r="B48" s="1"/>
      <c r="C48" s="1"/>
      <c r="D48" s="29"/>
      <c r="E48" s="1"/>
      <c r="F48" s="1"/>
    </row>
    <row r="49" spans="1:6" x14ac:dyDescent="0.25">
      <c r="A49" s="1"/>
      <c r="B49" s="1"/>
      <c r="C49" s="1"/>
      <c r="D49" s="29"/>
      <c r="E49" s="1"/>
      <c r="F49" s="1"/>
    </row>
    <row r="50" spans="1:6" x14ac:dyDescent="0.25">
      <c r="A50" s="1"/>
      <c r="B50" s="1"/>
      <c r="C50" s="1"/>
      <c r="D50" s="29"/>
      <c r="E50" s="1"/>
      <c r="F50" s="1"/>
    </row>
    <row r="51" spans="1:6" x14ac:dyDescent="0.25">
      <c r="A51" s="1"/>
      <c r="B51" s="1"/>
      <c r="C51" s="1"/>
      <c r="D51" s="29"/>
      <c r="E51" s="1"/>
      <c r="F51" s="1"/>
    </row>
  </sheetData>
  <mergeCells count="4">
    <mergeCell ref="A1:D1"/>
    <mergeCell ref="A8:D8"/>
    <mergeCell ref="A20:D20"/>
    <mergeCell ref="A33:D3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EB6E-3D4E-4C92-B010-B2C37BE3CB5F}">
  <dimension ref="A1:F51"/>
  <sheetViews>
    <sheetView tabSelected="1" workbookViewId="0">
      <selection activeCell="D7" sqref="D7"/>
    </sheetView>
  </sheetViews>
  <sheetFormatPr defaultRowHeight="15" x14ac:dyDescent="0.25"/>
  <cols>
    <col min="1" max="1" width="16.5703125" customWidth="1"/>
    <col min="2" max="2" width="39" customWidth="1"/>
    <col min="3" max="3" width="20.7109375" customWidth="1"/>
    <col min="4" max="4" width="11.7109375" customWidth="1"/>
  </cols>
  <sheetData>
    <row r="1" spans="1:6" ht="21" x14ac:dyDescent="0.25">
      <c r="A1" s="50" t="s">
        <v>10</v>
      </c>
      <c r="B1" s="50"/>
      <c r="C1" s="50"/>
      <c r="D1" s="50"/>
      <c r="E1" s="1"/>
      <c r="F1" s="1"/>
    </row>
    <row r="2" spans="1:6" ht="21" x14ac:dyDescent="0.25">
      <c r="A2" s="21"/>
      <c r="B2" s="21"/>
      <c r="C2" s="21"/>
      <c r="D2" s="23"/>
      <c r="E2" s="1"/>
      <c r="F2" s="1"/>
    </row>
    <row r="3" spans="1:6" ht="19.5" thickBot="1" x14ac:dyDescent="0.3">
      <c r="A3" s="24" t="s">
        <v>191</v>
      </c>
      <c r="B3" s="25"/>
      <c r="C3" s="25"/>
      <c r="D3" s="26"/>
      <c r="E3" s="25"/>
      <c r="F3" s="25"/>
    </row>
    <row r="4" spans="1:6" ht="19.5" thickBot="1" x14ac:dyDescent="0.3">
      <c r="A4" s="24" t="s">
        <v>61</v>
      </c>
      <c r="B4" s="25"/>
      <c r="C4" s="27">
        <v>63</v>
      </c>
      <c r="D4" s="28" t="s">
        <v>63</v>
      </c>
      <c r="E4" s="25"/>
      <c r="F4" s="25"/>
    </row>
    <row r="5" spans="1:6" x14ac:dyDescent="0.25">
      <c r="A5" s="1"/>
      <c r="B5" s="1"/>
      <c r="C5" s="1"/>
      <c r="D5" s="29"/>
      <c r="E5" s="1"/>
      <c r="F5" s="1"/>
    </row>
    <row r="6" spans="1:6" ht="18.75" x14ac:dyDescent="0.25">
      <c r="A6" s="25" t="s">
        <v>25</v>
      </c>
      <c r="B6" s="1"/>
      <c r="C6" s="1"/>
      <c r="D6" s="29"/>
      <c r="E6" s="1"/>
      <c r="F6" s="1"/>
    </row>
    <row r="7" spans="1:6" x14ac:dyDescent="0.25">
      <c r="A7" s="1"/>
      <c r="B7" s="1"/>
      <c r="C7" s="1"/>
      <c r="D7" s="29"/>
      <c r="E7" s="1"/>
      <c r="F7" s="1"/>
    </row>
    <row r="8" spans="1:6" ht="18.75" x14ac:dyDescent="0.25">
      <c r="A8" s="51" t="s">
        <v>1</v>
      </c>
      <c r="B8" s="51"/>
      <c r="C8" s="51"/>
      <c r="D8" s="51"/>
      <c r="E8" s="1"/>
      <c r="F8" s="1"/>
    </row>
    <row r="9" spans="1:6" x14ac:dyDescent="0.25">
      <c r="A9" s="30" t="s">
        <v>2</v>
      </c>
      <c r="B9" s="31" t="s">
        <v>3</v>
      </c>
      <c r="C9" s="31" t="s">
        <v>4</v>
      </c>
      <c r="D9" s="32" t="s">
        <v>5</v>
      </c>
      <c r="E9" s="1"/>
      <c r="F9" s="1"/>
    </row>
    <row r="10" spans="1:6" x14ac:dyDescent="0.25">
      <c r="A10" s="47" t="s">
        <v>64</v>
      </c>
      <c r="B10" s="44" t="s">
        <v>65</v>
      </c>
      <c r="C10" s="45" t="s">
        <v>16</v>
      </c>
      <c r="D10" s="43">
        <v>4</v>
      </c>
      <c r="E10" s="1"/>
      <c r="F10" s="1"/>
    </row>
    <row r="11" spans="1:6" x14ac:dyDescent="0.25">
      <c r="A11" s="47" t="s">
        <v>66</v>
      </c>
      <c r="B11" s="44" t="s">
        <v>67</v>
      </c>
      <c r="C11" s="45" t="s">
        <v>68</v>
      </c>
      <c r="D11" s="43">
        <v>3</v>
      </c>
      <c r="E11" s="1"/>
      <c r="F11" s="1"/>
    </row>
    <row r="12" spans="1:6" x14ac:dyDescent="0.25">
      <c r="A12" s="47" t="s">
        <v>185</v>
      </c>
      <c r="B12" s="44" t="s">
        <v>111</v>
      </c>
      <c r="C12" s="45" t="s">
        <v>114</v>
      </c>
      <c r="D12" s="43">
        <v>3</v>
      </c>
      <c r="E12" s="1"/>
      <c r="F12" s="1"/>
    </row>
    <row r="13" spans="1:6" x14ac:dyDescent="0.25">
      <c r="A13" s="47" t="s">
        <v>70</v>
      </c>
      <c r="B13" s="44" t="s">
        <v>33</v>
      </c>
      <c r="C13" s="45" t="s">
        <v>37</v>
      </c>
      <c r="D13" s="43">
        <v>3</v>
      </c>
      <c r="E13" s="1"/>
      <c r="F13" s="1"/>
    </row>
    <row r="14" spans="1:6" x14ac:dyDescent="0.25">
      <c r="A14" s="47" t="s">
        <v>39</v>
      </c>
      <c r="B14" s="44" t="s">
        <v>112</v>
      </c>
      <c r="C14" s="45" t="s">
        <v>115</v>
      </c>
      <c r="D14" s="43">
        <v>3</v>
      </c>
      <c r="E14" s="1"/>
      <c r="F14" s="1"/>
    </row>
    <row r="15" spans="1:6" x14ac:dyDescent="0.25">
      <c r="A15" s="47" t="s">
        <v>113</v>
      </c>
      <c r="B15" s="44" t="s">
        <v>51</v>
      </c>
      <c r="C15" s="45" t="s">
        <v>116</v>
      </c>
      <c r="D15" s="43">
        <v>3</v>
      </c>
      <c r="E15" s="1"/>
      <c r="F15" s="1"/>
    </row>
    <row r="16" spans="1:6" x14ac:dyDescent="0.25">
      <c r="A16" s="47" t="s">
        <v>75</v>
      </c>
      <c r="B16" s="44" t="s">
        <v>76</v>
      </c>
      <c r="C16" s="45" t="s">
        <v>68</v>
      </c>
      <c r="D16" s="43">
        <v>1</v>
      </c>
      <c r="E16" s="1"/>
      <c r="F16" s="1"/>
    </row>
    <row r="17" spans="1:6" x14ac:dyDescent="0.25">
      <c r="A17" s="33"/>
      <c r="B17" s="1"/>
      <c r="C17" s="1" t="s">
        <v>6</v>
      </c>
      <c r="D17" s="35">
        <f>SUM(D10:D16)</f>
        <v>20</v>
      </c>
      <c r="E17" s="1"/>
      <c r="F17" s="1"/>
    </row>
    <row r="18" spans="1:6" x14ac:dyDescent="0.25">
      <c r="A18" s="37"/>
      <c r="B18" s="38"/>
      <c r="C18" s="38" t="s">
        <v>7</v>
      </c>
      <c r="D18" s="39">
        <f>SUM(D17/C4)</f>
        <v>0.31746031746031744</v>
      </c>
      <c r="E18" s="1"/>
      <c r="F18" s="1"/>
    </row>
    <row r="19" spans="1:6" x14ac:dyDescent="0.25">
      <c r="A19" s="1"/>
      <c r="B19" s="1"/>
      <c r="C19" s="1"/>
      <c r="D19" s="29"/>
      <c r="E19" s="1"/>
      <c r="F19" s="1"/>
    </row>
    <row r="20" spans="1:6" ht="18.75" x14ac:dyDescent="0.25">
      <c r="A20" s="51" t="s">
        <v>8</v>
      </c>
      <c r="B20" s="51"/>
      <c r="C20" s="51"/>
      <c r="D20" s="51"/>
      <c r="E20" s="1"/>
      <c r="F20" s="1"/>
    </row>
    <row r="21" spans="1:6" x14ac:dyDescent="0.25">
      <c r="A21" s="40" t="s">
        <v>2</v>
      </c>
      <c r="B21" s="41" t="s">
        <v>3</v>
      </c>
      <c r="C21" s="41" t="s">
        <v>53</v>
      </c>
      <c r="D21" s="42" t="s">
        <v>5</v>
      </c>
      <c r="E21" s="1"/>
      <c r="F21" s="1"/>
    </row>
    <row r="22" spans="1:6" x14ac:dyDescent="0.25">
      <c r="A22" s="49" t="s">
        <v>38</v>
      </c>
      <c r="B22" s="44" t="s">
        <v>77</v>
      </c>
      <c r="C22" s="45">
        <v>1</v>
      </c>
      <c r="D22" s="35">
        <v>3</v>
      </c>
      <c r="E22" s="1"/>
      <c r="F22" s="1"/>
    </row>
    <row r="23" spans="1:6" x14ac:dyDescent="0.25">
      <c r="A23" s="33" t="s">
        <v>78</v>
      </c>
      <c r="B23" s="44" t="s">
        <v>79</v>
      </c>
      <c r="C23" s="34">
        <v>1</v>
      </c>
      <c r="D23" s="35">
        <v>3</v>
      </c>
      <c r="E23" s="1"/>
      <c r="F23" s="1"/>
    </row>
    <row r="24" spans="1:6" x14ac:dyDescent="0.25">
      <c r="A24" s="47" t="s">
        <v>121</v>
      </c>
      <c r="B24" s="44" t="s">
        <v>122</v>
      </c>
      <c r="C24" s="34">
        <v>8</v>
      </c>
      <c r="D24" s="35">
        <v>3</v>
      </c>
      <c r="E24" s="1"/>
      <c r="F24" s="1"/>
    </row>
    <row r="25" spans="1:6" x14ac:dyDescent="0.25">
      <c r="A25" s="47" t="s">
        <v>71</v>
      </c>
      <c r="B25" s="44" t="s">
        <v>123</v>
      </c>
      <c r="C25" s="34">
        <v>8</v>
      </c>
      <c r="D25" s="35">
        <v>3</v>
      </c>
      <c r="E25" s="1"/>
      <c r="F25" s="1"/>
    </row>
    <row r="26" spans="1:6" x14ac:dyDescent="0.25">
      <c r="A26" s="47" t="s">
        <v>117</v>
      </c>
      <c r="B26" s="44" t="s">
        <v>85</v>
      </c>
      <c r="C26" s="34">
        <v>6</v>
      </c>
      <c r="D26" s="35">
        <v>3</v>
      </c>
      <c r="E26" s="1"/>
      <c r="F26" s="1"/>
    </row>
    <row r="27" spans="1:6" x14ac:dyDescent="0.25">
      <c r="A27" s="47" t="s">
        <v>118</v>
      </c>
      <c r="B27" s="44" t="s">
        <v>120</v>
      </c>
      <c r="C27" s="34">
        <v>6</v>
      </c>
      <c r="D27" s="35">
        <v>3</v>
      </c>
      <c r="E27" s="1"/>
      <c r="F27" s="1"/>
    </row>
    <row r="28" spans="1:6" x14ac:dyDescent="0.25">
      <c r="A28" s="47" t="s">
        <v>131</v>
      </c>
      <c r="B28" s="44" t="s">
        <v>81</v>
      </c>
      <c r="C28" s="34">
        <v>2</v>
      </c>
      <c r="D28" s="35">
        <v>3</v>
      </c>
      <c r="E28" s="1"/>
      <c r="F28" s="1"/>
    </row>
    <row r="29" spans="1:6" x14ac:dyDescent="0.25">
      <c r="A29" s="33"/>
      <c r="B29" s="1" t="s">
        <v>90</v>
      </c>
      <c r="C29" s="34"/>
      <c r="D29" s="35"/>
      <c r="E29" s="1"/>
      <c r="F29" s="1"/>
    </row>
    <row r="30" spans="1:6" x14ac:dyDescent="0.25">
      <c r="A30" s="33"/>
      <c r="B30" s="1"/>
      <c r="C30" s="1" t="s">
        <v>6</v>
      </c>
      <c r="D30" s="35">
        <f>SUM(D22:D29)</f>
        <v>21</v>
      </c>
      <c r="E30" s="1"/>
      <c r="F30" s="1"/>
    </row>
    <row r="31" spans="1:6" x14ac:dyDescent="0.25">
      <c r="A31" s="37"/>
      <c r="B31" s="38"/>
      <c r="C31" s="38" t="s">
        <v>7</v>
      </c>
      <c r="D31" s="39">
        <f>D30/C4</f>
        <v>0.33333333333333331</v>
      </c>
      <c r="E31" s="1"/>
      <c r="F31" s="1"/>
    </row>
    <row r="32" spans="1:6" x14ac:dyDescent="0.25">
      <c r="A32" s="1"/>
      <c r="B32" s="1"/>
      <c r="C32" s="1"/>
      <c r="D32" s="29"/>
      <c r="E32" s="1"/>
      <c r="F32" s="1"/>
    </row>
    <row r="33" spans="1:6" ht="18.75" x14ac:dyDescent="0.25">
      <c r="A33" s="51" t="s">
        <v>9</v>
      </c>
      <c r="B33" s="51"/>
      <c r="C33" s="51"/>
      <c r="D33" s="51"/>
      <c r="E33" s="1"/>
      <c r="F33" s="1"/>
    </row>
    <row r="34" spans="1:6" x14ac:dyDescent="0.25">
      <c r="A34" s="30" t="s">
        <v>2</v>
      </c>
      <c r="B34" s="31" t="s">
        <v>3</v>
      </c>
      <c r="C34" s="31"/>
      <c r="D34" s="32" t="s">
        <v>5</v>
      </c>
      <c r="E34" s="1"/>
      <c r="F34" s="1"/>
    </row>
    <row r="35" spans="1:6" x14ac:dyDescent="0.25">
      <c r="A35" s="47" t="s">
        <v>91</v>
      </c>
      <c r="B35" s="44" t="s">
        <v>92</v>
      </c>
      <c r="C35" s="1"/>
      <c r="D35" s="35">
        <v>4</v>
      </c>
      <c r="E35" s="1"/>
      <c r="F35" s="1"/>
    </row>
    <row r="36" spans="1:6" x14ac:dyDescent="0.25">
      <c r="A36" s="47" t="s">
        <v>98</v>
      </c>
      <c r="B36" s="44" t="s">
        <v>99</v>
      </c>
      <c r="C36" s="1"/>
      <c r="D36" s="35">
        <v>3</v>
      </c>
      <c r="E36" s="1"/>
      <c r="F36" s="1"/>
    </row>
    <row r="37" spans="1:6" x14ac:dyDescent="0.25">
      <c r="A37" s="47" t="s">
        <v>69</v>
      </c>
      <c r="B37" s="44" t="s">
        <v>14</v>
      </c>
      <c r="C37" s="1"/>
      <c r="D37" s="35">
        <v>3</v>
      </c>
      <c r="E37" s="1"/>
      <c r="F37" s="1"/>
    </row>
    <row r="38" spans="1:6" x14ac:dyDescent="0.25">
      <c r="A38" s="47" t="s">
        <v>97</v>
      </c>
      <c r="B38" s="44" t="s">
        <v>50</v>
      </c>
      <c r="C38" s="1"/>
      <c r="D38" s="35">
        <v>3</v>
      </c>
      <c r="E38" s="1"/>
      <c r="F38" s="1"/>
    </row>
    <row r="39" spans="1:6" x14ac:dyDescent="0.25">
      <c r="A39" s="47" t="s">
        <v>134</v>
      </c>
      <c r="B39" s="44" t="s">
        <v>13</v>
      </c>
      <c r="C39" s="1"/>
      <c r="D39" s="35">
        <v>3</v>
      </c>
      <c r="E39" s="1"/>
      <c r="F39" s="1"/>
    </row>
    <row r="40" spans="1:6" x14ac:dyDescent="0.25">
      <c r="A40" s="47" t="s">
        <v>109</v>
      </c>
      <c r="B40" s="44" t="s">
        <v>110</v>
      </c>
      <c r="C40" s="1"/>
      <c r="D40" s="35">
        <v>3</v>
      </c>
      <c r="E40" s="1"/>
      <c r="F40" s="1"/>
    </row>
    <row r="41" spans="1:6" x14ac:dyDescent="0.25">
      <c r="A41" s="47" t="s">
        <v>135</v>
      </c>
      <c r="B41" s="44" t="s">
        <v>162</v>
      </c>
      <c r="C41" s="1"/>
      <c r="D41" s="35">
        <v>3</v>
      </c>
      <c r="E41" s="1"/>
      <c r="F41" s="1"/>
    </row>
    <row r="42" spans="1:6" x14ac:dyDescent="0.25">
      <c r="A42" s="33"/>
      <c r="B42" s="1"/>
      <c r="C42" s="1" t="s">
        <v>6</v>
      </c>
      <c r="D42" s="35">
        <f>SUM(D35:D41)</f>
        <v>22</v>
      </c>
      <c r="E42" s="1"/>
      <c r="F42" s="1"/>
    </row>
    <row r="43" spans="1:6" x14ac:dyDescent="0.25">
      <c r="A43" s="37"/>
      <c r="B43" s="38"/>
      <c r="C43" s="38" t="s">
        <v>7</v>
      </c>
      <c r="D43" s="39">
        <f>D42/C4</f>
        <v>0.34920634920634919</v>
      </c>
      <c r="E43" s="1"/>
      <c r="F43" s="1"/>
    </row>
    <row r="44" spans="1:6" x14ac:dyDescent="0.25">
      <c r="A44" s="1"/>
      <c r="B44" s="1"/>
      <c r="C44" s="1"/>
      <c r="D44" s="29"/>
      <c r="E44" s="1"/>
      <c r="F44" s="1"/>
    </row>
    <row r="45" spans="1:6" x14ac:dyDescent="0.25">
      <c r="A45" s="1"/>
      <c r="B45" s="1"/>
      <c r="C45" s="1"/>
      <c r="D45" s="29"/>
      <c r="E45" s="1"/>
      <c r="F45" s="1"/>
    </row>
    <row r="46" spans="1:6" x14ac:dyDescent="0.25">
      <c r="A46" s="1"/>
      <c r="B46" s="1"/>
      <c r="C46" s="1"/>
      <c r="D46" s="29"/>
      <c r="E46" s="1"/>
      <c r="F46" s="1"/>
    </row>
    <row r="47" spans="1:6" x14ac:dyDescent="0.25">
      <c r="A47" s="1"/>
      <c r="B47" s="1"/>
      <c r="C47" s="1"/>
      <c r="D47" s="29"/>
      <c r="E47" s="1"/>
      <c r="F47" s="1"/>
    </row>
    <row r="48" spans="1:6" x14ac:dyDescent="0.25">
      <c r="A48" s="1"/>
      <c r="B48" s="1"/>
      <c r="C48" s="1"/>
      <c r="D48" s="29"/>
      <c r="E48" s="1"/>
      <c r="F48" s="1"/>
    </row>
    <row r="49" spans="1:6" x14ac:dyDescent="0.25">
      <c r="A49" s="1"/>
      <c r="B49" s="1"/>
      <c r="C49" s="1"/>
      <c r="D49" s="29"/>
      <c r="E49" s="1"/>
      <c r="F49" s="1"/>
    </row>
    <row r="50" spans="1:6" x14ac:dyDescent="0.25">
      <c r="A50" s="1"/>
      <c r="B50" s="1"/>
      <c r="C50" s="1"/>
      <c r="D50" s="29"/>
      <c r="E50" s="1"/>
      <c r="F50" s="1"/>
    </row>
    <row r="51" spans="1:6" x14ac:dyDescent="0.25">
      <c r="A51" s="1"/>
      <c r="B51" s="1"/>
      <c r="C51" s="1"/>
      <c r="D51" s="29"/>
      <c r="E51" s="1"/>
      <c r="F51" s="1"/>
    </row>
  </sheetData>
  <mergeCells count="4">
    <mergeCell ref="A1:D1"/>
    <mergeCell ref="A8:D8"/>
    <mergeCell ref="A20:D20"/>
    <mergeCell ref="A33:D3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7198-B712-41B0-8D98-51DA45E552C0}">
  <dimension ref="A1:F52"/>
  <sheetViews>
    <sheetView topLeftCell="A22" workbookViewId="0">
      <selection activeCell="B42" sqref="B42"/>
    </sheetView>
  </sheetViews>
  <sheetFormatPr defaultRowHeight="15" x14ac:dyDescent="0.25"/>
  <cols>
    <col min="1" max="1" width="16.85546875" customWidth="1"/>
    <col min="2" max="2" width="35.5703125" customWidth="1"/>
    <col min="3" max="3" width="19.7109375" customWidth="1"/>
    <col min="4" max="4" width="13.7109375" customWidth="1"/>
  </cols>
  <sheetData>
    <row r="1" spans="1:6" ht="21" x14ac:dyDescent="0.25">
      <c r="A1" s="50" t="s">
        <v>10</v>
      </c>
      <c r="B1" s="50"/>
      <c r="C1" s="50"/>
      <c r="D1" s="50"/>
      <c r="E1" s="1"/>
      <c r="F1" s="1"/>
    </row>
    <row r="2" spans="1:6" ht="21" x14ac:dyDescent="0.25">
      <c r="A2" s="21"/>
      <c r="B2" s="21"/>
      <c r="C2" s="21"/>
      <c r="D2" s="23"/>
      <c r="E2" s="1"/>
      <c r="F2" s="1"/>
    </row>
    <row r="3" spans="1:6" ht="19.5" thickBot="1" x14ac:dyDescent="0.3">
      <c r="A3" s="24" t="s">
        <v>136</v>
      </c>
      <c r="B3" s="25"/>
      <c r="C3" s="25"/>
      <c r="D3" s="26"/>
      <c r="E3" s="25"/>
      <c r="F3" s="25"/>
    </row>
    <row r="4" spans="1:6" ht="19.5" thickBot="1" x14ac:dyDescent="0.3">
      <c r="A4" s="24" t="s">
        <v>61</v>
      </c>
      <c r="B4" s="25"/>
      <c r="C4" s="27">
        <v>60</v>
      </c>
      <c r="D4" s="28" t="s">
        <v>63</v>
      </c>
      <c r="E4" s="25"/>
      <c r="F4" s="25"/>
    </row>
    <row r="5" spans="1:6" x14ac:dyDescent="0.25">
      <c r="A5" s="1"/>
      <c r="B5" s="1"/>
      <c r="C5" s="1"/>
      <c r="D5" s="29"/>
      <c r="E5" s="1"/>
      <c r="F5" s="1"/>
    </row>
    <row r="6" spans="1:6" ht="18.75" x14ac:dyDescent="0.25">
      <c r="A6" s="25" t="s">
        <v>25</v>
      </c>
      <c r="B6" s="1"/>
      <c r="C6" s="1"/>
      <c r="D6" s="29"/>
      <c r="E6" s="1"/>
      <c r="F6" s="1"/>
    </row>
    <row r="7" spans="1:6" x14ac:dyDescent="0.25">
      <c r="A7" s="1"/>
      <c r="B7" s="1"/>
      <c r="C7" s="1"/>
      <c r="D7" s="29"/>
      <c r="E7" s="1"/>
      <c r="F7" s="1"/>
    </row>
    <row r="8" spans="1:6" ht="18.75" x14ac:dyDescent="0.25">
      <c r="A8" s="51" t="s">
        <v>1</v>
      </c>
      <c r="B8" s="51"/>
      <c r="C8" s="51"/>
      <c r="D8" s="51"/>
      <c r="E8" s="1"/>
      <c r="F8" s="1"/>
    </row>
    <row r="9" spans="1:6" x14ac:dyDescent="0.25">
      <c r="A9" s="30" t="s">
        <v>2</v>
      </c>
      <c r="B9" s="31" t="s">
        <v>3</v>
      </c>
      <c r="C9" s="31" t="s">
        <v>4</v>
      </c>
      <c r="D9" s="32" t="s">
        <v>5</v>
      </c>
      <c r="E9" s="1"/>
      <c r="F9" s="1"/>
    </row>
    <row r="10" spans="1:6" x14ac:dyDescent="0.25">
      <c r="A10" s="47" t="s">
        <v>140</v>
      </c>
      <c r="B10" s="44" t="s">
        <v>141</v>
      </c>
      <c r="C10" s="34" t="s">
        <v>68</v>
      </c>
      <c r="D10" s="35">
        <v>3</v>
      </c>
      <c r="E10" s="1"/>
      <c r="F10" s="1"/>
    </row>
    <row r="11" spans="1:6" x14ac:dyDescent="0.25">
      <c r="A11" s="47" t="s">
        <v>142</v>
      </c>
      <c r="B11" s="44" t="s">
        <v>51</v>
      </c>
      <c r="C11" s="34" t="s">
        <v>116</v>
      </c>
      <c r="D11" s="35">
        <v>3</v>
      </c>
      <c r="E11" s="1"/>
      <c r="F11" s="1"/>
    </row>
    <row r="12" spans="1:6" x14ac:dyDescent="0.25">
      <c r="A12" s="47" t="s">
        <v>64</v>
      </c>
      <c r="B12" s="44" t="s">
        <v>65</v>
      </c>
      <c r="C12" s="34" t="s">
        <v>143</v>
      </c>
      <c r="D12" s="35">
        <v>4</v>
      </c>
      <c r="E12" s="1"/>
      <c r="F12" s="1"/>
    </row>
    <row r="13" spans="1:6" x14ac:dyDescent="0.25">
      <c r="A13" s="47" t="s">
        <v>132</v>
      </c>
      <c r="B13" s="44" t="s">
        <v>133</v>
      </c>
      <c r="C13" s="34" t="s">
        <v>18</v>
      </c>
      <c r="D13" s="35">
        <v>3</v>
      </c>
      <c r="E13" s="1"/>
      <c r="F13" s="1"/>
    </row>
    <row r="14" spans="1:6" x14ac:dyDescent="0.25">
      <c r="A14" s="47" t="s">
        <v>144</v>
      </c>
      <c r="B14" s="44" t="s">
        <v>145</v>
      </c>
      <c r="C14" s="34" t="s">
        <v>18</v>
      </c>
      <c r="D14" s="35">
        <v>3</v>
      </c>
      <c r="E14" s="1"/>
      <c r="F14" s="1"/>
    </row>
    <row r="15" spans="1:6" x14ac:dyDescent="0.25">
      <c r="A15" s="47" t="s">
        <v>146</v>
      </c>
      <c r="B15" s="44" t="s">
        <v>147</v>
      </c>
      <c r="C15" s="34" t="s">
        <v>19</v>
      </c>
      <c r="D15" s="35">
        <v>1</v>
      </c>
      <c r="E15" s="1"/>
      <c r="F15" s="1"/>
    </row>
    <row r="16" spans="1:6" x14ac:dyDescent="0.25">
      <c r="A16" s="33"/>
      <c r="B16" s="1"/>
      <c r="C16" s="1" t="s">
        <v>6</v>
      </c>
      <c r="D16" s="35">
        <f>SUM(D10:D15)</f>
        <v>17</v>
      </c>
      <c r="E16" s="1"/>
      <c r="F16" s="1"/>
    </row>
    <row r="17" spans="1:6" x14ac:dyDescent="0.25">
      <c r="A17" s="37"/>
      <c r="B17" s="38"/>
      <c r="C17" s="38" t="s">
        <v>7</v>
      </c>
      <c r="D17" s="39">
        <f>SUM(D16/C4)</f>
        <v>0.28333333333333333</v>
      </c>
      <c r="E17" s="1"/>
      <c r="F17" s="1"/>
    </row>
    <row r="18" spans="1:6" x14ac:dyDescent="0.25">
      <c r="A18" s="1"/>
      <c r="B18" s="1"/>
      <c r="C18" s="1"/>
      <c r="D18" s="29"/>
      <c r="E18" s="1"/>
      <c r="F18" s="1"/>
    </row>
    <row r="19" spans="1:6" ht="18.75" x14ac:dyDescent="0.25">
      <c r="A19" s="51" t="s">
        <v>8</v>
      </c>
      <c r="B19" s="51"/>
      <c r="C19" s="51"/>
      <c r="D19" s="51"/>
      <c r="E19" s="1"/>
      <c r="F19" s="1"/>
    </row>
    <row r="20" spans="1:6" x14ac:dyDescent="0.25">
      <c r="A20" s="40" t="s">
        <v>2</v>
      </c>
      <c r="B20" s="41" t="s">
        <v>3</v>
      </c>
      <c r="C20" s="41" t="s">
        <v>53</v>
      </c>
      <c r="D20" s="42" t="s">
        <v>5</v>
      </c>
      <c r="E20" s="1"/>
      <c r="F20" s="1"/>
    </row>
    <row r="21" spans="1:6" x14ac:dyDescent="0.25">
      <c r="A21" s="49" t="s">
        <v>38</v>
      </c>
      <c r="B21" s="44" t="s">
        <v>77</v>
      </c>
      <c r="C21" s="45">
        <v>1</v>
      </c>
      <c r="D21" s="35">
        <v>3</v>
      </c>
      <c r="E21" s="1"/>
      <c r="F21" s="1"/>
    </row>
    <row r="22" spans="1:6" x14ac:dyDescent="0.25">
      <c r="A22" s="46" t="s">
        <v>78</v>
      </c>
      <c r="B22" s="44" t="s">
        <v>79</v>
      </c>
      <c r="C22" s="34">
        <v>1</v>
      </c>
      <c r="D22" s="35">
        <v>3</v>
      </c>
      <c r="E22" s="1"/>
      <c r="F22" s="1"/>
    </row>
    <row r="23" spans="1:6" x14ac:dyDescent="0.25">
      <c r="A23" s="47" t="s">
        <v>150</v>
      </c>
      <c r="B23" s="44" t="s">
        <v>151</v>
      </c>
      <c r="C23" s="34">
        <v>5</v>
      </c>
      <c r="D23" s="35">
        <v>3</v>
      </c>
      <c r="E23" s="1"/>
      <c r="F23" s="1"/>
    </row>
    <row r="24" spans="1:6" x14ac:dyDescent="0.25">
      <c r="A24" s="47" t="s">
        <v>148</v>
      </c>
      <c r="B24" s="44" t="s">
        <v>149</v>
      </c>
      <c r="C24" s="34">
        <v>3</v>
      </c>
      <c r="D24" s="35">
        <v>3</v>
      </c>
      <c r="E24" s="1"/>
      <c r="F24" s="1"/>
    </row>
    <row r="25" spans="1:6" x14ac:dyDescent="0.25">
      <c r="A25" s="47" t="s">
        <v>117</v>
      </c>
      <c r="B25" s="44" t="s">
        <v>85</v>
      </c>
      <c r="C25" s="34">
        <v>6</v>
      </c>
      <c r="D25" s="35">
        <v>3</v>
      </c>
      <c r="E25" s="1"/>
      <c r="F25" s="1"/>
    </row>
    <row r="26" spans="1:6" x14ac:dyDescent="0.25">
      <c r="A26" s="47" t="s">
        <v>152</v>
      </c>
      <c r="B26" s="44" t="s">
        <v>153</v>
      </c>
      <c r="C26" s="34">
        <v>9</v>
      </c>
      <c r="D26" s="35">
        <v>3</v>
      </c>
      <c r="E26" s="1"/>
      <c r="F26" s="1"/>
    </row>
    <row r="27" spans="1:6" x14ac:dyDescent="0.25">
      <c r="A27" s="47" t="s">
        <v>154</v>
      </c>
      <c r="B27" s="44" t="s">
        <v>155</v>
      </c>
      <c r="C27" s="34">
        <v>6</v>
      </c>
      <c r="D27" s="35">
        <v>3</v>
      </c>
      <c r="E27" s="1"/>
      <c r="F27" s="1"/>
    </row>
    <row r="28" spans="1:6" x14ac:dyDescent="0.25">
      <c r="A28" s="33"/>
      <c r="B28" s="1" t="s">
        <v>90</v>
      </c>
      <c r="C28" s="34"/>
      <c r="D28" s="35"/>
      <c r="E28" s="1"/>
      <c r="F28" s="1"/>
    </row>
    <row r="29" spans="1:6" x14ac:dyDescent="0.25">
      <c r="A29" s="33"/>
      <c r="B29" s="1"/>
      <c r="C29" s="34"/>
      <c r="D29" s="36"/>
      <c r="E29" s="1"/>
      <c r="F29" s="1"/>
    </row>
    <row r="30" spans="1:6" x14ac:dyDescent="0.25">
      <c r="A30" s="33"/>
      <c r="B30" s="1"/>
      <c r="C30" s="1" t="s">
        <v>6</v>
      </c>
      <c r="D30" s="35">
        <f>SUM(D21:D29)</f>
        <v>21</v>
      </c>
      <c r="E30" s="1"/>
      <c r="F30" s="1"/>
    </row>
    <row r="31" spans="1:6" x14ac:dyDescent="0.25">
      <c r="A31" s="37"/>
      <c r="B31" s="38"/>
      <c r="C31" s="38" t="s">
        <v>7</v>
      </c>
      <c r="D31" s="39">
        <f>D30/C4</f>
        <v>0.35</v>
      </c>
      <c r="E31" s="1"/>
      <c r="F31" s="1"/>
    </row>
    <row r="32" spans="1:6" x14ac:dyDescent="0.25">
      <c r="A32" s="1"/>
      <c r="B32" s="1"/>
      <c r="C32" s="1"/>
      <c r="D32" s="29"/>
      <c r="E32" s="1"/>
      <c r="F32" s="1"/>
    </row>
    <row r="33" spans="1:6" ht="18.75" x14ac:dyDescent="0.25">
      <c r="A33" s="51" t="s">
        <v>9</v>
      </c>
      <c r="B33" s="51"/>
      <c r="C33" s="51"/>
      <c r="D33" s="51"/>
      <c r="E33" s="1"/>
      <c r="F33" s="1"/>
    </row>
    <row r="34" spans="1:6" x14ac:dyDescent="0.25">
      <c r="A34" s="30" t="s">
        <v>2</v>
      </c>
      <c r="B34" s="31" t="s">
        <v>3</v>
      </c>
      <c r="C34" s="31"/>
      <c r="D34" s="32" t="s">
        <v>5</v>
      </c>
      <c r="E34" s="1"/>
      <c r="F34" s="1"/>
    </row>
    <row r="35" spans="1:6" x14ac:dyDescent="0.25">
      <c r="A35" s="47" t="s">
        <v>156</v>
      </c>
      <c r="B35" s="44" t="s">
        <v>157</v>
      </c>
      <c r="C35" s="1"/>
      <c r="D35" s="35">
        <v>3</v>
      </c>
      <c r="E35" s="1"/>
      <c r="F35" s="1"/>
    </row>
    <row r="36" spans="1:6" x14ac:dyDescent="0.25">
      <c r="A36" s="47" t="s">
        <v>158</v>
      </c>
      <c r="B36" s="44" t="s">
        <v>159</v>
      </c>
      <c r="C36" s="1"/>
      <c r="D36" s="35">
        <v>3</v>
      </c>
      <c r="E36" s="1"/>
      <c r="F36" s="1"/>
    </row>
    <row r="37" spans="1:6" x14ac:dyDescent="0.25">
      <c r="A37" s="47" t="s">
        <v>160</v>
      </c>
      <c r="B37" s="44" t="s">
        <v>161</v>
      </c>
      <c r="C37" s="1"/>
      <c r="D37" s="35">
        <v>3</v>
      </c>
      <c r="E37" s="1"/>
      <c r="F37" s="1"/>
    </row>
    <row r="38" spans="1:6" x14ac:dyDescent="0.25">
      <c r="A38" s="47" t="s">
        <v>164</v>
      </c>
      <c r="B38" s="44" t="s">
        <v>165</v>
      </c>
      <c r="C38" s="1"/>
      <c r="D38" s="35">
        <v>3</v>
      </c>
      <c r="E38" s="1"/>
      <c r="F38" s="1"/>
    </row>
    <row r="39" spans="1:6" x14ac:dyDescent="0.25">
      <c r="A39" s="47" t="s">
        <v>166</v>
      </c>
      <c r="B39" s="44" t="s">
        <v>167</v>
      </c>
      <c r="C39" s="1"/>
      <c r="D39" s="35">
        <v>3</v>
      </c>
      <c r="E39" s="1"/>
      <c r="F39" s="1"/>
    </row>
    <row r="40" spans="1:6" x14ac:dyDescent="0.25">
      <c r="A40" s="47" t="s">
        <v>168</v>
      </c>
      <c r="B40" s="44" t="s">
        <v>169</v>
      </c>
      <c r="C40" s="1"/>
      <c r="D40" s="35">
        <v>3</v>
      </c>
      <c r="E40" s="1"/>
      <c r="F40" s="1"/>
    </row>
    <row r="41" spans="1:6" x14ac:dyDescent="0.25">
      <c r="A41" s="47" t="s">
        <v>98</v>
      </c>
      <c r="B41" s="44" t="s">
        <v>99</v>
      </c>
      <c r="C41" s="1"/>
      <c r="D41" s="35">
        <v>3</v>
      </c>
      <c r="E41" s="1"/>
      <c r="F41" s="1"/>
    </row>
    <row r="42" spans="1:6" x14ac:dyDescent="0.25">
      <c r="A42" s="47" t="s">
        <v>170</v>
      </c>
      <c r="B42" s="44" t="s">
        <v>171</v>
      </c>
      <c r="C42" s="1"/>
      <c r="D42" s="36">
        <v>1</v>
      </c>
      <c r="E42" s="1"/>
      <c r="F42" s="1"/>
    </row>
    <row r="43" spans="1:6" x14ac:dyDescent="0.25">
      <c r="A43" s="33"/>
      <c r="B43" s="1"/>
      <c r="C43" s="1" t="s">
        <v>6</v>
      </c>
      <c r="D43" s="35">
        <f>SUM(D35:D42)</f>
        <v>22</v>
      </c>
      <c r="E43" s="1"/>
      <c r="F43" s="1"/>
    </row>
    <row r="44" spans="1:6" x14ac:dyDescent="0.25">
      <c r="A44" s="37"/>
      <c r="B44" s="38"/>
      <c r="C44" s="38" t="s">
        <v>7</v>
      </c>
      <c r="D44" s="39">
        <f>D43/C4</f>
        <v>0.36666666666666664</v>
      </c>
      <c r="E44" s="1"/>
      <c r="F44" s="1"/>
    </row>
    <row r="45" spans="1:6" x14ac:dyDescent="0.25">
      <c r="A45" s="1"/>
      <c r="B45" s="1"/>
      <c r="C45" s="1"/>
      <c r="D45" s="29"/>
      <c r="E45" s="1"/>
      <c r="F45" s="1"/>
    </row>
    <row r="46" spans="1:6" x14ac:dyDescent="0.25">
      <c r="A46" s="1"/>
      <c r="B46" s="1"/>
      <c r="C46" s="1"/>
      <c r="D46" s="29"/>
      <c r="E46" s="1"/>
      <c r="F46" s="1"/>
    </row>
    <row r="47" spans="1:6" x14ac:dyDescent="0.25">
      <c r="A47" s="1"/>
      <c r="B47" s="1"/>
      <c r="C47" s="1"/>
      <c r="D47" s="29"/>
      <c r="E47" s="1"/>
      <c r="F47" s="1"/>
    </row>
    <row r="48" spans="1:6" x14ac:dyDescent="0.25">
      <c r="A48" s="1"/>
      <c r="B48" s="1"/>
      <c r="C48" s="1"/>
      <c r="D48" s="29"/>
      <c r="E48" s="1"/>
      <c r="F48" s="1"/>
    </row>
    <row r="49" spans="1:6" x14ac:dyDescent="0.25">
      <c r="A49" s="1"/>
      <c r="B49" s="1"/>
      <c r="C49" s="1"/>
      <c r="D49" s="29"/>
      <c r="E49" s="1"/>
      <c r="F49" s="1"/>
    </row>
    <row r="50" spans="1:6" x14ac:dyDescent="0.25">
      <c r="A50" s="1"/>
      <c r="B50" s="1"/>
      <c r="C50" s="1"/>
      <c r="D50" s="29"/>
      <c r="E50" s="1"/>
      <c r="F50" s="1"/>
    </row>
    <row r="51" spans="1:6" x14ac:dyDescent="0.25">
      <c r="A51" s="1"/>
      <c r="B51" s="1"/>
      <c r="C51" s="1"/>
      <c r="D51" s="29"/>
      <c r="E51" s="1"/>
      <c r="F51" s="1"/>
    </row>
    <row r="52" spans="1:6" x14ac:dyDescent="0.25">
      <c r="A52" s="1"/>
      <c r="B52" s="1"/>
      <c r="C52" s="1"/>
      <c r="D52" s="29"/>
      <c r="E52" s="1"/>
      <c r="F52" s="1"/>
    </row>
  </sheetData>
  <mergeCells count="4">
    <mergeCell ref="A1:D1"/>
    <mergeCell ref="A8:D8"/>
    <mergeCell ref="A19:D19"/>
    <mergeCell ref="A33:D3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A9D1-87D6-4C35-A517-7A0686805FBB}">
  <dimension ref="A1:N50"/>
  <sheetViews>
    <sheetView topLeftCell="C37" workbookViewId="0">
      <selection activeCell="L15" sqref="L15"/>
    </sheetView>
  </sheetViews>
  <sheetFormatPr defaultRowHeight="15" x14ac:dyDescent="0.25"/>
  <cols>
    <col min="1" max="1" width="14.140625" customWidth="1"/>
    <col min="2" max="2" width="34.42578125" customWidth="1"/>
    <col min="3" max="3" width="19.5703125" customWidth="1"/>
    <col min="4" max="4" width="12" customWidth="1"/>
    <col min="6" max="6" width="15.5703125" customWidth="1"/>
    <col min="7" max="7" width="34.5703125" customWidth="1"/>
    <col min="8" max="8" width="19.7109375" customWidth="1"/>
    <col min="9" max="9" width="13" customWidth="1"/>
    <col min="11" max="11" width="14.5703125" customWidth="1"/>
    <col min="12" max="12" width="33" customWidth="1"/>
    <col min="13" max="13" width="19.85546875" customWidth="1"/>
    <col min="14" max="14" width="11.85546875" customWidth="1"/>
  </cols>
  <sheetData>
    <row r="1" spans="1:14" ht="21" x14ac:dyDescent="0.25">
      <c r="A1" s="50" t="s">
        <v>10</v>
      </c>
      <c r="B1" s="50"/>
      <c r="C1" s="50"/>
      <c r="D1" s="50"/>
      <c r="E1" s="1"/>
      <c r="F1" s="50" t="s">
        <v>10</v>
      </c>
      <c r="G1" s="50"/>
      <c r="H1" s="50"/>
      <c r="I1" s="50"/>
      <c r="K1" s="50" t="s">
        <v>10</v>
      </c>
      <c r="L1" s="50"/>
      <c r="M1" s="50"/>
      <c r="N1" s="50"/>
    </row>
    <row r="2" spans="1:14" ht="21" x14ac:dyDescent="0.25">
      <c r="A2" s="21"/>
      <c r="B2" s="21"/>
      <c r="C2" s="21"/>
      <c r="D2" s="23"/>
      <c r="E2" s="1"/>
      <c r="F2" s="21"/>
      <c r="G2" s="21"/>
      <c r="H2" s="21"/>
      <c r="I2" s="23"/>
      <c r="K2" s="21"/>
      <c r="L2" s="21"/>
      <c r="M2" s="21"/>
      <c r="N2" s="23"/>
    </row>
    <row r="3" spans="1:14" ht="19.5" thickBot="1" x14ac:dyDescent="0.3">
      <c r="A3" s="24" t="s">
        <v>172</v>
      </c>
      <c r="B3" s="25"/>
      <c r="C3" s="25"/>
      <c r="D3" s="26"/>
      <c r="E3" s="25"/>
      <c r="F3" s="24" t="s">
        <v>173</v>
      </c>
      <c r="G3" s="25"/>
      <c r="H3" s="25"/>
      <c r="I3" s="26"/>
      <c r="K3" s="24" t="s">
        <v>183</v>
      </c>
      <c r="L3" s="25"/>
      <c r="M3" s="25"/>
      <c r="N3" s="26"/>
    </row>
    <row r="4" spans="1:14" ht="19.5" thickBot="1" x14ac:dyDescent="0.3">
      <c r="A4" s="24" t="s">
        <v>61</v>
      </c>
      <c r="B4" s="25"/>
      <c r="C4" s="27">
        <v>61</v>
      </c>
      <c r="D4" s="28" t="s">
        <v>63</v>
      </c>
      <c r="E4" s="25"/>
      <c r="F4" s="24" t="s">
        <v>61</v>
      </c>
      <c r="G4" s="25"/>
      <c r="H4" s="27">
        <v>61</v>
      </c>
      <c r="I4" s="28" t="s">
        <v>63</v>
      </c>
      <c r="K4" s="24" t="s">
        <v>61</v>
      </c>
      <c r="L4" s="25"/>
      <c r="M4" s="27">
        <v>61</v>
      </c>
      <c r="N4" s="28" t="s">
        <v>63</v>
      </c>
    </row>
    <row r="5" spans="1:14" x14ac:dyDescent="0.25">
      <c r="A5" s="1"/>
      <c r="B5" s="1"/>
      <c r="C5" s="1"/>
      <c r="D5" s="29"/>
      <c r="E5" s="1"/>
      <c r="F5" s="1"/>
      <c r="G5" s="1"/>
      <c r="H5" s="1"/>
      <c r="I5" s="29"/>
      <c r="K5" s="1"/>
      <c r="L5" s="1"/>
      <c r="M5" s="1"/>
      <c r="N5" s="29"/>
    </row>
    <row r="6" spans="1:14" ht="18.75" x14ac:dyDescent="0.25">
      <c r="A6" s="25" t="s">
        <v>25</v>
      </c>
      <c r="B6" s="1"/>
      <c r="C6" s="1"/>
      <c r="D6" s="29"/>
      <c r="E6" s="1"/>
      <c r="F6" s="25" t="s">
        <v>25</v>
      </c>
      <c r="G6" s="1"/>
      <c r="H6" s="1"/>
      <c r="I6" s="29"/>
      <c r="K6" s="25" t="s">
        <v>25</v>
      </c>
      <c r="L6" s="1"/>
      <c r="M6" s="1"/>
      <c r="N6" s="29"/>
    </row>
    <row r="7" spans="1:14" x14ac:dyDescent="0.25">
      <c r="A7" s="1"/>
      <c r="B7" s="1"/>
      <c r="C7" s="1"/>
      <c r="D7" s="29"/>
      <c r="E7" s="1"/>
      <c r="F7" s="1"/>
      <c r="G7" s="1"/>
      <c r="H7" s="1"/>
      <c r="I7" s="29"/>
      <c r="K7" s="1"/>
      <c r="L7" s="1"/>
      <c r="M7" s="1"/>
      <c r="N7" s="29"/>
    </row>
    <row r="8" spans="1:14" ht="18.75" x14ac:dyDescent="0.25">
      <c r="A8" s="51" t="s">
        <v>1</v>
      </c>
      <c r="B8" s="51"/>
      <c r="C8" s="51"/>
      <c r="D8" s="51"/>
      <c r="E8" s="1"/>
      <c r="F8" s="51" t="s">
        <v>1</v>
      </c>
      <c r="G8" s="51"/>
      <c r="H8" s="51"/>
      <c r="I8" s="51"/>
      <c r="K8" s="51" t="s">
        <v>1</v>
      </c>
      <c r="L8" s="51"/>
      <c r="M8" s="51"/>
      <c r="N8" s="51"/>
    </row>
    <row r="9" spans="1:14" x14ac:dyDescent="0.25">
      <c r="A9" s="30" t="s">
        <v>2</v>
      </c>
      <c r="B9" s="31" t="s">
        <v>3</v>
      </c>
      <c r="C9" s="31" t="s">
        <v>4</v>
      </c>
      <c r="D9" s="32" t="s">
        <v>5</v>
      </c>
      <c r="E9" s="1"/>
      <c r="F9" s="30" t="s">
        <v>2</v>
      </c>
      <c r="G9" s="31" t="s">
        <v>3</v>
      </c>
      <c r="H9" s="31" t="s">
        <v>4</v>
      </c>
      <c r="I9" s="32" t="s">
        <v>5</v>
      </c>
      <c r="K9" s="30" t="s">
        <v>2</v>
      </c>
      <c r="L9" s="31" t="s">
        <v>3</v>
      </c>
      <c r="M9" s="31" t="s">
        <v>4</v>
      </c>
      <c r="N9" s="32" t="s">
        <v>5</v>
      </c>
    </row>
    <row r="10" spans="1:14" x14ac:dyDescent="0.25">
      <c r="A10" s="47" t="s">
        <v>142</v>
      </c>
      <c r="B10" s="44" t="s">
        <v>51</v>
      </c>
      <c r="C10" s="34" t="s">
        <v>116</v>
      </c>
      <c r="D10" s="35">
        <v>3</v>
      </c>
      <c r="E10" s="1"/>
      <c r="F10" s="47" t="s">
        <v>142</v>
      </c>
      <c r="G10" s="44" t="s">
        <v>51</v>
      </c>
      <c r="H10" s="34" t="s">
        <v>116</v>
      </c>
      <c r="I10" s="35">
        <v>3</v>
      </c>
      <c r="K10" s="47" t="s">
        <v>142</v>
      </c>
      <c r="L10" s="44" t="s">
        <v>51</v>
      </c>
      <c r="M10" s="34" t="s">
        <v>116</v>
      </c>
      <c r="N10" s="35">
        <v>3</v>
      </c>
    </row>
    <row r="11" spans="1:14" x14ac:dyDescent="0.25">
      <c r="A11" s="47" t="s">
        <v>64</v>
      </c>
      <c r="B11" s="44" t="s">
        <v>65</v>
      </c>
      <c r="C11" s="34" t="s">
        <v>143</v>
      </c>
      <c r="D11" s="35">
        <v>4</v>
      </c>
      <c r="E11" s="1"/>
      <c r="F11" s="47" t="s">
        <v>64</v>
      </c>
      <c r="G11" s="44" t="s">
        <v>65</v>
      </c>
      <c r="H11" s="34" t="s">
        <v>143</v>
      </c>
      <c r="I11" s="35">
        <v>4</v>
      </c>
      <c r="K11" s="47" t="s">
        <v>64</v>
      </c>
      <c r="L11" s="44" t="s">
        <v>65</v>
      </c>
      <c r="M11" s="34" t="s">
        <v>143</v>
      </c>
      <c r="N11" s="35">
        <v>4</v>
      </c>
    </row>
    <row r="12" spans="1:14" x14ac:dyDescent="0.25">
      <c r="A12" s="47" t="s">
        <v>24</v>
      </c>
      <c r="B12" s="44" t="s">
        <v>33</v>
      </c>
      <c r="C12" s="34" t="s">
        <v>37</v>
      </c>
      <c r="D12" s="35">
        <v>3</v>
      </c>
      <c r="E12" s="1"/>
      <c r="F12" s="47" t="s">
        <v>39</v>
      </c>
      <c r="G12" s="44" t="s">
        <v>112</v>
      </c>
      <c r="H12" s="34" t="s">
        <v>115</v>
      </c>
      <c r="I12" s="35">
        <v>3</v>
      </c>
      <c r="K12" s="47" t="s">
        <v>39</v>
      </c>
      <c r="L12" s="44" t="s">
        <v>112</v>
      </c>
      <c r="M12" s="34" t="s">
        <v>115</v>
      </c>
      <c r="N12" s="35">
        <v>3</v>
      </c>
    </row>
    <row r="13" spans="1:14" x14ac:dyDescent="0.25">
      <c r="A13" s="47" t="s">
        <v>132</v>
      </c>
      <c r="B13" s="44" t="s">
        <v>133</v>
      </c>
      <c r="C13" s="34" t="s">
        <v>18</v>
      </c>
      <c r="D13" s="35">
        <v>3</v>
      </c>
      <c r="E13" s="1"/>
      <c r="F13" s="47" t="s">
        <v>132</v>
      </c>
      <c r="G13" s="44" t="s">
        <v>133</v>
      </c>
      <c r="H13" s="34" t="s">
        <v>18</v>
      </c>
      <c r="I13" s="35">
        <v>3</v>
      </c>
      <c r="K13" s="47" t="s">
        <v>132</v>
      </c>
      <c r="L13" s="44" t="s">
        <v>133</v>
      </c>
      <c r="M13" s="34" t="s">
        <v>18</v>
      </c>
      <c r="N13" s="35">
        <v>3</v>
      </c>
    </row>
    <row r="14" spans="1:14" x14ac:dyDescent="0.25">
      <c r="A14" s="47" t="s">
        <v>140</v>
      </c>
      <c r="B14" s="44" t="s">
        <v>141</v>
      </c>
      <c r="C14" s="34" t="s">
        <v>68</v>
      </c>
      <c r="D14" s="35">
        <v>3</v>
      </c>
      <c r="E14" s="1"/>
      <c r="F14" s="47" t="s">
        <v>140</v>
      </c>
      <c r="G14" s="44" t="s">
        <v>141</v>
      </c>
      <c r="H14" s="34" t="s">
        <v>68</v>
      </c>
      <c r="I14" s="35">
        <v>3</v>
      </c>
      <c r="K14" s="47" t="s">
        <v>140</v>
      </c>
      <c r="L14" s="44" t="s">
        <v>141</v>
      </c>
      <c r="M14" s="34" t="s">
        <v>68</v>
      </c>
      <c r="N14" s="35">
        <v>3</v>
      </c>
    </row>
    <row r="15" spans="1:14" x14ac:dyDescent="0.25">
      <c r="A15" s="47" t="s">
        <v>144</v>
      </c>
      <c r="B15" s="44" t="s">
        <v>186</v>
      </c>
      <c r="C15" s="34" t="s">
        <v>18</v>
      </c>
      <c r="D15" s="35">
        <v>3</v>
      </c>
      <c r="E15" s="1"/>
      <c r="F15" s="47" t="s">
        <v>144</v>
      </c>
      <c r="G15" s="44" t="s">
        <v>186</v>
      </c>
      <c r="H15" s="34" t="s">
        <v>18</v>
      </c>
      <c r="I15" s="35">
        <v>3</v>
      </c>
      <c r="K15" s="47" t="s">
        <v>144</v>
      </c>
      <c r="L15" s="44" t="s">
        <v>186</v>
      </c>
      <c r="M15" s="34" t="s">
        <v>18</v>
      </c>
      <c r="N15" s="35">
        <v>3</v>
      </c>
    </row>
    <row r="16" spans="1:14" x14ac:dyDescent="0.25">
      <c r="A16" s="33"/>
      <c r="B16" s="1"/>
      <c r="C16" s="1" t="s">
        <v>6</v>
      </c>
      <c r="D16" s="35">
        <f>SUM(D10:D15)</f>
        <v>19</v>
      </c>
      <c r="E16" s="1"/>
      <c r="F16" s="33"/>
      <c r="G16" s="1"/>
      <c r="H16" s="1" t="s">
        <v>6</v>
      </c>
      <c r="I16" s="35">
        <f>SUM(I10:I15)</f>
        <v>19</v>
      </c>
      <c r="K16" s="33"/>
      <c r="L16" s="1"/>
      <c r="M16" s="1" t="s">
        <v>6</v>
      </c>
      <c r="N16" s="35">
        <f>SUM(N10:N15)</f>
        <v>19</v>
      </c>
    </row>
    <row r="17" spans="1:14" x14ac:dyDescent="0.25">
      <c r="A17" s="37"/>
      <c r="B17" s="38"/>
      <c r="C17" s="38" t="s">
        <v>7</v>
      </c>
      <c r="D17" s="39">
        <f>SUM(D16/C4)</f>
        <v>0.31147540983606559</v>
      </c>
      <c r="E17" s="1"/>
      <c r="F17" s="37"/>
      <c r="G17" s="38"/>
      <c r="H17" s="38" t="s">
        <v>7</v>
      </c>
      <c r="I17" s="39">
        <f>SUM(I16/H4)</f>
        <v>0.31147540983606559</v>
      </c>
      <c r="K17" s="37"/>
      <c r="L17" s="38"/>
      <c r="M17" s="38" t="s">
        <v>7</v>
      </c>
      <c r="N17" s="39">
        <f>SUM(N16/M4)</f>
        <v>0.31147540983606559</v>
      </c>
    </row>
    <row r="18" spans="1:14" x14ac:dyDescent="0.25">
      <c r="A18" s="1"/>
      <c r="B18" s="1"/>
      <c r="C18" s="1"/>
      <c r="D18" s="29"/>
      <c r="E18" s="1"/>
      <c r="F18" s="1"/>
      <c r="G18" s="1"/>
      <c r="H18" s="1"/>
      <c r="I18" s="29"/>
      <c r="K18" s="1"/>
      <c r="L18" s="1"/>
      <c r="M18" s="1"/>
      <c r="N18" s="29"/>
    </row>
    <row r="19" spans="1:14" ht="18.75" x14ac:dyDescent="0.25">
      <c r="A19" s="51" t="s">
        <v>8</v>
      </c>
      <c r="B19" s="51"/>
      <c r="C19" s="51"/>
      <c r="D19" s="51"/>
      <c r="E19" s="1"/>
      <c r="F19" s="51" t="s">
        <v>8</v>
      </c>
      <c r="G19" s="51"/>
      <c r="H19" s="51"/>
      <c r="I19" s="51"/>
      <c r="K19" s="51" t="s">
        <v>8</v>
      </c>
      <c r="L19" s="51"/>
      <c r="M19" s="51"/>
      <c r="N19" s="51"/>
    </row>
    <row r="20" spans="1:14" x14ac:dyDescent="0.25">
      <c r="A20" s="40" t="s">
        <v>2</v>
      </c>
      <c r="B20" s="41" t="s">
        <v>3</v>
      </c>
      <c r="C20" s="41" t="s">
        <v>53</v>
      </c>
      <c r="D20" s="42" t="s">
        <v>5</v>
      </c>
      <c r="E20" s="1"/>
      <c r="F20" s="40" t="s">
        <v>2</v>
      </c>
      <c r="G20" s="41" t="s">
        <v>3</v>
      </c>
      <c r="H20" s="41" t="s">
        <v>53</v>
      </c>
      <c r="I20" s="42" t="s">
        <v>5</v>
      </c>
      <c r="K20" s="40" t="s">
        <v>2</v>
      </c>
      <c r="L20" s="41" t="s">
        <v>3</v>
      </c>
      <c r="M20" s="41" t="s">
        <v>53</v>
      </c>
      <c r="N20" s="42" t="s">
        <v>5</v>
      </c>
    </row>
    <row r="21" spans="1:14" x14ac:dyDescent="0.25">
      <c r="A21" s="49" t="s">
        <v>38</v>
      </c>
      <c r="B21" s="44" t="s">
        <v>77</v>
      </c>
      <c r="C21" s="45">
        <v>1</v>
      </c>
      <c r="D21" s="35">
        <v>3</v>
      </c>
      <c r="E21" s="1"/>
      <c r="F21" s="49" t="s">
        <v>38</v>
      </c>
      <c r="G21" s="44" t="s">
        <v>77</v>
      </c>
      <c r="H21" s="45">
        <v>1</v>
      </c>
      <c r="I21" s="35">
        <v>3</v>
      </c>
      <c r="K21" s="49" t="s">
        <v>38</v>
      </c>
      <c r="L21" s="44" t="s">
        <v>77</v>
      </c>
      <c r="M21" s="45">
        <v>1</v>
      </c>
      <c r="N21" s="35">
        <v>3</v>
      </c>
    </row>
    <row r="22" spans="1:14" x14ac:dyDescent="0.25">
      <c r="A22" s="46" t="s">
        <v>78</v>
      </c>
      <c r="B22" s="44" t="s">
        <v>79</v>
      </c>
      <c r="C22" s="34">
        <v>1</v>
      </c>
      <c r="D22" s="35">
        <v>3</v>
      </c>
      <c r="E22" s="1"/>
      <c r="F22" s="46" t="s">
        <v>78</v>
      </c>
      <c r="G22" s="44" t="s">
        <v>79</v>
      </c>
      <c r="H22" s="34">
        <v>1</v>
      </c>
      <c r="I22" s="35">
        <v>3</v>
      </c>
      <c r="K22" s="46" t="s">
        <v>78</v>
      </c>
      <c r="L22" s="44" t="s">
        <v>79</v>
      </c>
      <c r="M22" s="34">
        <v>1</v>
      </c>
      <c r="N22" s="35">
        <v>3</v>
      </c>
    </row>
    <row r="23" spans="1:14" x14ac:dyDescent="0.25">
      <c r="A23" s="47" t="s">
        <v>174</v>
      </c>
      <c r="B23" s="44" t="s">
        <v>175</v>
      </c>
      <c r="C23" s="34">
        <v>5</v>
      </c>
      <c r="D23" s="35">
        <v>3</v>
      </c>
      <c r="E23" s="1"/>
      <c r="F23" s="47" t="s">
        <v>150</v>
      </c>
      <c r="G23" s="44" t="s">
        <v>151</v>
      </c>
      <c r="H23" s="34">
        <v>5</v>
      </c>
      <c r="I23" s="35">
        <v>3</v>
      </c>
      <c r="K23" s="47" t="s">
        <v>150</v>
      </c>
      <c r="L23" s="44" t="s">
        <v>151</v>
      </c>
      <c r="M23" s="34">
        <v>5</v>
      </c>
      <c r="N23" s="35">
        <v>3</v>
      </c>
    </row>
    <row r="24" spans="1:14" x14ac:dyDescent="0.25">
      <c r="A24" s="47" t="s">
        <v>148</v>
      </c>
      <c r="B24" s="44" t="s">
        <v>149</v>
      </c>
      <c r="C24" s="34">
        <v>3</v>
      </c>
      <c r="D24" s="35">
        <v>3</v>
      </c>
      <c r="E24" s="1"/>
      <c r="F24" s="47" t="s">
        <v>148</v>
      </c>
      <c r="G24" s="44" t="s">
        <v>149</v>
      </c>
      <c r="H24" s="34">
        <v>3</v>
      </c>
      <c r="I24" s="35">
        <v>3</v>
      </c>
      <c r="K24" s="47" t="s">
        <v>148</v>
      </c>
      <c r="L24" s="44" t="s">
        <v>149</v>
      </c>
      <c r="M24" s="34">
        <v>3</v>
      </c>
      <c r="N24" s="35">
        <v>3</v>
      </c>
    </row>
    <row r="25" spans="1:14" x14ac:dyDescent="0.25">
      <c r="A25" s="47" t="s">
        <v>117</v>
      </c>
      <c r="B25" s="44" t="s">
        <v>85</v>
      </c>
      <c r="C25" s="34">
        <v>6</v>
      </c>
      <c r="D25" s="35">
        <v>3</v>
      </c>
      <c r="E25" s="1"/>
      <c r="F25" s="47" t="s">
        <v>117</v>
      </c>
      <c r="G25" s="44" t="s">
        <v>85</v>
      </c>
      <c r="H25" s="34">
        <v>6</v>
      </c>
      <c r="I25" s="35">
        <v>3</v>
      </c>
      <c r="K25" s="47" t="s">
        <v>117</v>
      </c>
      <c r="L25" s="44" t="s">
        <v>85</v>
      </c>
      <c r="M25" s="34">
        <v>6</v>
      </c>
      <c r="N25" s="35">
        <v>3</v>
      </c>
    </row>
    <row r="26" spans="1:14" x14ac:dyDescent="0.25">
      <c r="A26" s="47" t="s">
        <v>152</v>
      </c>
      <c r="B26" s="44" t="s">
        <v>153</v>
      </c>
      <c r="C26" s="34">
        <v>9</v>
      </c>
      <c r="D26" s="35">
        <v>3</v>
      </c>
      <c r="E26" s="1"/>
      <c r="F26" s="47" t="s">
        <v>152</v>
      </c>
      <c r="G26" s="44" t="s">
        <v>153</v>
      </c>
      <c r="H26" s="34">
        <v>9</v>
      </c>
      <c r="I26" s="35">
        <v>3</v>
      </c>
      <c r="K26" s="47" t="s">
        <v>152</v>
      </c>
      <c r="L26" s="44" t="s">
        <v>153</v>
      </c>
      <c r="M26" s="34">
        <v>9</v>
      </c>
      <c r="N26" s="35">
        <v>3</v>
      </c>
    </row>
    <row r="27" spans="1:14" x14ac:dyDescent="0.25">
      <c r="A27" s="47" t="s">
        <v>176</v>
      </c>
      <c r="B27" s="44" t="s">
        <v>177</v>
      </c>
      <c r="C27" s="34">
        <v>6</v>
      </c>
      <c r="D27" s="35">
        <v>3</v>
      </c>
      <c r="E27" s="1"/>
      <c r="F27" s="47" t="s">
        <v>176</v>
      </c>
      <c r="G27" s="44" t="s">
        <v>177</v>
      </c>
      <c r="H27" s="34">
        <v>6</v>
      </c>
      <c r="I27" s="35">
        <v>3</v>
      </c>
      <c r="K27" s="47" t="s">
        <v>176</v>
      </c>
      <c r="L27" s="44" t="s">
        <v>177</v>
      </c>
      <c r="M27" s="34">
        <v>6</v>
      </c>
      <c r="N27" s="35">
        <v>3</v>
      </c>
    </row>
    <row r="28" spans="1:14" x14ac:dyDescent="0.25">
      <c r="A28" s="33"/>
      <c r="B28" s="1" t="s">
        <v>90</v>
      </c>
      <c r="C28" s="34"/>
      <c r="D28" s="35"/>
      <c r="E28" s="1"/>
      <c r="F28" s="33"/>
      <c r="G28" s="1" t="s">
        <v>90</v>
      </c>
      <c r="H28" s="34"/>
      <c r="I28" s="35"/>
      <c r="K28" s="33"/>
      <c r="L28" s="1" t="s">
        <v>90</v>
      </c>
      <c r="M28" s="34"/>
      <c r="N28" s="35"/>
    </row>
    <row r="29" spans="1:14" x14ac:dyDescent="0.25">
      <c r="A29" s="33"/>
      <c r="B29" s="1"/>
      <c r="C29" s="1" t="s">
        <v>6</v>
      </c>
      <c r="D29" s="35">
        <f>SUM(D21:D28)</f>
        <v>21</v>
      </c>
      <c r="E29" s="1"/>
      <c r="F29" s="33"/>
      <c r="G29" s="1"/>
      <c r="H29" s="1" t="s">
        <v>6</v>
      </c>
      <c r="I29" s="35">
        <f>SUM(I21:I28)</f>
        <v>21</v>
      </c>
      <c r="K29" s="33"/>
      <c r="L29" s="1"/>
      <c r="M29" s="1" t="s">
        <v>6</v>
      </c>
      <c r="N29" s="35">
        <f>SUM(N21:N28)</f>
        <v>21</v>
      </c>
    </row>
    <row r="30" spans="1:14" x14ac:dyDescent="0.25">
      <c r="A30" s="37"/>
      <c r="B30" s="38"/>
      <c r="C30" s="38" t="s">
        <v>7</v>
      </c>
      <c r="D30" s="39">
        <f>D29/C4</f>
        <v>0.34426229508196721</v>
      </c>
      <c r="E30" s="1"/>
      <c r="F30" s="37"/>
      <c r="G30" s="38"/>
      <c r="H30" s="38" t="s">
        <v>7</v>
      </c>
      <c r="I30" s="39">
        <f>I29/H4</f>
        <v>0.34426229508196721</v>
      </c>
      <c r="K30" s="37"/>
      <c r="L30" s="38"/>
      <c r="M30" s="38" t="s">
        <v>7</v>
      </c>
      <c r="N30" s="39">
        <f>N29/M4</f>
        <v>0.34426229508196721</v>
      </c>
    </row>
    <row r="31" spans="1:14" x14ac:dyDescent="0.25">
      <c r="A31" s="1"/>
      <c r="B31" s="1"/>
      <c r="C31" s="1"/>
      <c r="D31" s="29"/>
      <c r="E31" s="1"/>
      <c r="F31" s="1"/>
      <c r="G31" s="1"/>
      <c r="H31" s="1"/>
      <c r="I31" s="29"/>
      <c r="K31" s="1"/>
      <c r="L31" s="1"/>
      <c r="M31" s="1"/>
      <c r="N31" s="29"/>
    </row>
    <row r="32" spans="1:14" ht="18.75" x14ac:dyDescent="0.25">
      <c r="A32" s="51" t="s">
        <v>9</v>
      </c>
      <c r="B32" s="51"/>
      <c r="C32" s="51"/>
      <c r="D32" s="51"/>
      <c r="E32" s="1"/>
      <c r="F32" s="51" t="s">
        <v>9</v>
      </c>
      <c r="G32" s="51"/>
      <c r="H32" s="51"/>
      <c r="I32" s="51"/>
      <c r="K32" s="51" t="s">
        <v>9</v>
      </c>
      <c r="L32" s="51"/>
      <c r="M32" s="51"/>
      <c r="N32" s="51"/>
    </row>
    <row r="33" spans="1:14" x14ac:dyDescent="0.25">
      <c r="A33" s="30" t="s">
        <v>2</v>
      </c>
      <c r="B33" s="31" t="s">
        <v>3</v>
      </c>
      <c r="C33" s="31"/>
      <c r="D33" s="32" t="s">
        <v>5</v>
      </c>
      <c r="E33" s="1"/>
      <c r="F33" s="30" t="s">
        <v>2</v>
      </c>
      <c r="G33" s="31" t="s">
        <v>3</v>
      </c>
      <c r="H33" s="31"/>
      <c r="I33" s="32" t="s">
        <v>5</v>
      </c>
      <c r="K33" s="30" t="s">
        <v>2</v>
      </c>
      <c r="L33" s="31" t="s">
        <v>3</v>
      </c>
      <c r="M33" s="31"/>
      <c r="N33" s="32" t="s">
        <v>5</v>
      </c>
    </row>
    <row r="34" spans="1:14" x14ac:dyDescent="0.25">
      <c r="A34" s="47" t="s">
        <v>158</v>
      </c>
      <c r="B34" s="48" t="s">
        <v>178</v>
      </c>
      <c r="C34" s="1"/>
      <c r="D34" s="35">
        <v>3</v>
      </c>
      <c r="E34" s="1"/>
      <c r="F34" s="47" t="s">
        <v>127</v>
      </c>
      <c r="G34" s="48" t="s">
        <v>182</v>
      </c>
      <c r="H34" s="1"/>
      <c r="I34" s="35">
        <v>3</v>
      </c>
      <c r="K34" s="47" t="s">
        <v>158</v>
      </c>
      <c r="L34" s="44" t="s">
        <v>159</v>
      </c>
      <c r="M34" s="1"/>
      <c r="N34" s="35">
        <v>3</v>
      </c>
    </row>
    <row r="35" spans="1:14" x14ac:dyDescent="0.25">
      <c r="A35" s="47" t="s">
        <v>160</v>
      </c>
      <c r="B35" s="44" t="s">
        <v>161</v>
      </c>
      <c r="C35" s="1"/>
      <c r="D35" s="35">
        <v>3</v>
      </c>
      <c r="E35" s="1"/>
      <c r="F35" s="47" t="s">
        <v>160</v>
      </c>
      <c r="G35" s="44" t="s">
        <v>161</v>
      </c>
      <c r="H35" s="1"/>
      <c r="I35" s="35">
        <v>3</v>
      </c>
      <c r="K35" s="47" t="s">
        <v>160</v>
      </c>
      <c r="L35" s="44" t="s">
        <v>161</v>
      </c>
      <c r="M35" s="1"/>
      <c r="N35" s="35">
        <v>3</v>
      </c>
    </row>
    <row r="36" spans="1:14" x14ac:dyDescent="0.25">
      <c r="A36" s="47" t="s">
        <v>164</v>
      </c>
      <c r="B36" s="44" t="s">
        <v>179</v>
      </c>
      <c r="C36" s="1"/>
      <c r="D36" s="35">
        <v>3</v>
      </c>
      <c r="E36" s="1"/>
      <c r="F36" s="47" t="s">
        <v>134</v>
      </c>
      <c r="G36" s="44" t="s">
        <v>13</v>
      </c>
      <c r="H36" s="1"/>
      <c r="I36" s="35">
        <v>3</v>
      </c>
      <c r="K36" s="47" t="s">
        <v>164</v>
      </c>
      <c r="L36" s="44" t="s">
        <v>179</v>
      </c>
      <c r="M36" s="1"/>
      <c r="N36" s="35">
        <v>3</v>
      </c>
    </row>
    <row r="37" spans="1:14" x14ac:dyDescent="0.25">
      <c r="A37" s="47" t="s">
        <v>166</v>
      </c>
      <c r="B37" s="44" t="s">
        <v>180</v>
      </c>
      <c r="C37" s="1"/>
      <c r="D37" s="35">
        <v>3</v>
      </c>
      <c r="E37" s="1"/>
      <c r="F37" s="47" t="s">
        <v>166</v>
      </c>
      <c r="G37" s="44" t="s">
        <v>180</v>
      </c>
      <c r="H37" s="1"/>
      <c r="I37" s="35">
        <v>3</v>
      </c>
      <c r="K37" s="47" t="s">
        <v>166</v>
      </c>
      <c r="L37" s="44" t="s">
        <v>180</v>
      </c>
      <c r="M37" s="1"/>
      <c r="N37" s="35">
        <v>3</v>
      </c>
    </row>
    <row r="38" spans="1:14" x14ac:dyDescent="0.25">
      <c r="A38" s="47" t="s">
        <v>168</v>
      </c>
      <c r="B38" s="44" t="s">
        <v>169</v>
      </c>
      <c r="C38" s="1"/>
      <c r="D38" s="35">
        <v>3</v>
      </c>
      <c r="E38" s="1"/>
      <c r="F38" s="47" t="s">
        <v>168</v>
      </c>
      <c r="G38" s="44" t="s">
        <v>169</v>
      </c>
      <c r="H38" s="1"/>
      <c r="I38" s="35">
        <v>3</v>
      </c>
      <c r="K38" s="47" t="s">
        <v>168</v>
      </c>
      <c r="L38" s="44" t="s">
        <v>169</v>
      </c>
      <c r="M38" s="1"/>
      <c r="N38" s="35">
        <v>3</v>
      </c>
    </row>
    <row r="39" spans="1:14" x14ac:dyDescent="0.25">
      <c r="A39" s="47" t="s">
        <v>181</v>
      </c>
      <c r="B39" s="44" t="s">
        <v>50</v>
      </c>
      <c r="C39" s="1"/>
      <c r="D39" s="35">
        <v>3</v>
      </c>
      <c r="E39" s="1"/>
      <c r="F39" s="47" t="s">
        <v>24</v>
      </c>
      <c r="G39" s="44" t="s">
        <v>33</v>
      </c>
      <c r="H39" s="1"/>
      <c r="I39" s="35">
        <v>3</v>
      </c>
      <c r="K39" s="47" t="s">
        <v>69</v>
      </c>
      <c r="L39" s="44" t="s">
        <v>184</v>
      </c>
      <c r="M39" s="1"/>
      <c r="N39" s="35">
        <v>3</v>
      </c>
    </row>
    <row r="40" spans="1:14" x14ac:dyDescent="0.25">
      <c r="A40" s="47" t="s">
        <v>98</v>
      </c>
      <c r="B40" s="44" t="s">
        <v>99</v>
      </c>
      <c r="C40" s="1"/>
      <c r="D40" s="35">
        <v>3</v>
      </c>
      <c r="E40" s="1"/>
      <c r="F40" s="47" t="s">
        <v>98</v>
      </c>
      <c r="G40" s="44" t="s">
        <v>99</v>
      </c>
      <c r="H40" s="1"/>
      <c r="I40" s="35">
        <v>3</v>
      </c>
      <c r="K40" s="47" t="s">
        <v>98</v>
      </c>
      <c r="L40" s="44" t="s">
        <v>99</v>
      </c>
      <c r="M40" s="1"/>
      <c r="N40" s="35">
        <v>3</v>
      </c>
    </row>
    <row r="41" spans="1:14" x14ac:dyDescent="0.25">
      <c r="A41" s="33"/>
      <c r="B41" s="1"/>
      <c r="C41" s="1" t="s">
        <v>6</v>
      </c>
      <c r="D41" s="35">
        <f>SUM(D34:D40)</f>
        <v>21</v>
      </c>
      <c r="E41" s="1"/>
      <c r="F41" s="33"/>
      <c r="G41" s="1"/>
      <c r="H41" s="1" t="s">
        <v>6</v>
      </c>
      <c r="I41" s="35">
        <f>SUM(I34:I40)</f>
        <v>21</v>
      </c>
      <c r="K41" s="33"/>
      <c r="L41" s="1"/>
      <c r="M41" s="1" t="s">
        <v>6</v>
      </c>
      <c r="N41" s="35">
        <f>SUM(N34:N40)</f>
        <v>21</v>
      </c>
    </row>
    <row r="42" spans="1:14" x14ac:dyDescent="0.25">
      <c r="A42" s="37"/>
      <c r="B42" s="38"/>
      <c r="C42" s="38" t="s">
        <v>7</v>
      </c>
      <c r="D42" s="39">
        <f>D41/C4</f>
        <v>0.34426229508196721</v>
      </c>
      <c r="E42" s="1"/>
      <c r="F42" s="37"/>
      <c r="G42" s="38"/>
      <c r="H42" s="38" t="s">
        <v>7</v>
      </c>
      <c r="I42" s="39">
        <f>I41/H4</f>
        <v>0.34426229508196721</v>
      </c>
      <c r="K42" s="37"/>
      <c r="L42" s="38"/>
      <c r="M42" s="38" t="s">
        <v>7</v>
      </c>
      <c r="N42" s="39">
        <f>N41/M4</f>
        <v>0.34426229508196721</v>
      </c>
    </row>
    <row r="43" spans="1:14" x14ac:dyDescent="0.25">
      <c r="A43" s="1"/>
      <c r="B43" s="1"/>
      <c r="C43" s="1"/>
      <c r="D43" s="29"/>
      <c r="E43" s="1"/>
      <c r="F43" s="1"/>
      <c r="G43" s="1"/>
      <c r="H43" s="1"/>
      <c r="I43" s="29"/>
      <c r="K43" s="1"/>
      <c r="L43" s="1"/>
      <c r="M43" s="1"/>
      <c r="N43" s="29"/>
    </row>
    <row r="44" spans="1:14" x14ac:dyDescent="0.25">
      <c r="A44" s="1"/>
      <c r="B44" s="1"/>
      <c r="C44" s="1"/>
      <c r="D44" s="29"/>
      <c r="E44" s="1"/>
      <c r="F44" s="1"/>
      <c r="K44" s="1"/>
    </row>
    <row r="45" spans="1:14" x14ac:dyDescent="0.25">
      <c r="A45" s="1"/>
      <c r="B45" s="1"/>
      <c r="C45" s="1"/>
      <c r="D45" s="29"/>
      <c r="E45" s="1"/>
      <c r="F45" s="1"/>
      <c r="K45" s="1"/>
    </row>
    <row r="46" spans="1:14" x14ac:dyDescent="0.25">
      <c r="A46" s="1"/>
      <c r="B46" s="1"/>
      <c r="C46" s="1"/>
      <c r="D46" s="29"/>
      <c r="E46" s="1"/>
      <c r="F46" s="1"/>
    </row>
    <row r="47" spans="1:14" x14ac:dyDescent="0.25">
      <c r="A47" s="1"/>
      <c r="B47" s="1"/>
      <c r="C47" s="1"/>
      <c r="D47" s="29"/>
      <c r="E47" s="1"/>
      <c r="F47" s="1"/>
    </row>
    <row r="48" spans="1:14" x14ac:dyDescent="0.25">
      <c r="A48" s="1"/>
      <c r="B48" s="1"/>
      <c r="C48" s="1"/>
      <c r="D48" s="29"/>
      <c r="E48" s="1"/>
      <c r="F48" s="1"/>
    </row>
    <row r="49" spans="1:6" x14ac:dyDescent="0.25">
      <c r="A49" s="1"/>
      <c r="B49" s="1"/>
      <c r="C49" s="1"/>
      <c r="D49" s="29"/>
      <c r="E49" s="1"/>
      <c r="F49" s="1"/>
    </row>
    <row r="50" spans="1:6" x14ac:dyDescent="0.25">
      <c r="A50" s="1"/>
      <c r="B50" s="1"/>
      <c r="C50" s="1"/>
      <c r="D50" s="29"/>
      <c r="E50" s="1"/>
      <c r="F50" s="1"/>
    </row>
  </sheetData>
  <mergeCells count="12">
    <mergeCell ref="K1:N1"/>
    <mergeCell ref="K8:N8"/>
    <mergeCell ref="K19:N19"/>
    <mergeCell ref="K32:N32"/>
    <mergeCell ref="A1:D1"/>
    <mergeCell ref="A8:D8"/>
    <mergeCell ref="A19:D19"/>
    <mergeCell ref="A32:D32"/>
    <mergeCell ref="F1:I1"/>
    <mergeCell ref="F8:I8"/>
    <mergeCell ref="F19:I19"/>
    <mergeCell ref="F32:I3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87"/>
  <sheetViews>
    <sheetView workbookViewId="0">
      <selection activeCell="F51" sqref="A1:F51"/>
    </sheetView>
  </sheetViews>
  <sheetFormatPr defaultRowHeight="15" x14ac:dyDescent="0.25"/>
  <cols>
    <col min="1" max="1" width="15.28515625" customWidth="1"/>
    <col min="2" max="2" width="35.85546875" customWidth="1"/>
    <col min="3" max="3" width="20.140625" customWidth="1"/>
    <col min="4" max="4" width="14.5703125" style="13" customWidth="1"/>
  </cols>
  <sheetData>
    <row r="1" spans="1:4" s="1" customFormat="1" ht="21" x14ac:dyDescent="0.25">
      <c r="A1" s="50" t="s">
        <v>10</v>
      </c>
      <c r="B1" s="50"/>
      <c r="C1" s="50"/>
      <c r="D1" s="50"/>
    </row>
    <row r="2" spans="1:4" s="1" customFormat="1" ht="15" customHeight="1" x14ac:dyDescent="0.25">
      <c r="A2" s="21"/>
      <c r="B2" s="21"/>
      <c r="C2" s="21"/>
      <c r="D2" s="23"/>
    </row>
    <row r="3" spans="1:4" s="25" customFormat="1" ht="19.5" thickBot="1" x14ac:dyDescent="0.3">
      <c r="A3" s="24" t="s">
        <v>0</v>
      </c>
      <c r="D3" s="26"/>
    </row>
    <row r="4" spans="1:4" s="25" customFormat="1" ht="20.100000000000001" customHeight="1" thickBot="1" x14ac:dyDescent="0.3">
      <c r="A4" s="24" t="s">
        <v>61</v>
      </c>
      <c r="C4" s="27"/>
      <c r="D4" s="28" t="s">
        <v>63</v>
      </c>
    </row>
    <row r="5" spans="1:4" s="1" customFormat="1" x14ac:dyDescent="0.25">
      <c r="D5" s="29"/>
    </row>
    <row r="6" spans="1:4" s="1" customFormat="1" ht="18.75" x14ac:dyDescent="0.25">
      <c r="A6" s="25" t="s">
        <v>25</v>
      </c>
      <c r="D6" s="29"/>
    </row>
    <row r="7" spans="1:4" s="1" customFormat="1" x14ac:dyDescent="0.25">
      <c r="D7" s="29"/>
    </row>
    <row r="8" spans="1:4" s="1" customFormat="1" ht="18.75" x14ac:dyDescent="0.25">
      <c r="A8" s="51" t="s">
        <v>1</v>
      </c>
      <c r="B8" s="51"/>
      <c r="C8" s="51"/>
      <c r="D8" s="51"/>
    </row>
    <row r="9" spans="1:4" s="1" customFormat="1" x14ac:dyDescent="0.25">
      <c r="A9" s="30" t="s">
        <v>2</v>
      </c>
      <c r="B9" s="31" t="s">
        <v>3</v>
      </c>
      <c r="C9" s="31" t="s">
        <v>4</v>
      </c>
      <c r="D9" s="32" t="s">
        <v>5</v>
      </c>
    </row>
    <row r="10" spans="1:4" s="1" customFormat="1" x14ac:dyDescent="0.25">
      <c r="A10" s="33"/>
      <c r="C10" s="34"/>
      <c r="D10" s="35"/>
    </row>
    <row r="11" spans="1:4" s="1" customFormat="1" x14ac:dyDescent="0.25">
      <c r="A11" s="33"/>
      <c r="C11" s="34"/>
      <c r="D11" s="35"/>
    </row>
    <row r="12" spans="1:4" s="1" customFormat="1" x14ac:dyDescent="0.25">
      <c r="A12" s="33"/>
      <c r="C12" s="34"/>
      <c r="D12" s="35"/>
    </row>
    <row r="13" spans="1:4" s="1" customFormat="1" x14ac:dyDescent="0.25">
      <c r="A13" s="33"/>
      <c r="C13" s="34"/>
      <c r="D13" s="35"/>
    </row>
    <row r="14" spans="1:4" s="1" customFormat="1" x14ac:dyDescent="0.25">
      <c r="A14" s="33"/>
      <c r="C14" s="34"/>
      <c r="D14" s="36"/>
    </row>
    <row r="15" spans="1:4" s="1" customFormat="1" x14ac:dyDescent="0.25">
      <c r="A15" s="33"/>
      <c r="C15" s="1" t="s">
        <v>6</v>
      </c>
      <c r="D15" s="35">
        <f>SUM(D10:D14)</f>
        <v>0</v>
      </c>
    </row>
    <row r="16" spans="1:4" s="1" customFormat="1" x14ac:dyDescent="0.25">
      <c r="A16" s="37"/>
      <c r="B16" s="38"/>
      <c r="C16" s="38" t="s">
        <v>7</v>
      </c>
      <c r="D16" s="39" t="e">
        <f>SUM(D15/C4)</f>
        <v>#DIV/0!</v>
      </c>
    </row>
    <row r="17" spans="1:4" s="1" customFormat="1" x14ac:dyDescent="0.25">
      <c r="D17" s="29"/>
    </row>
    <row r="18" spans="1:4" s="1" customFormat="1" ht="18.75" x14ac:dyDescent="0.25">
      <c r="A18" s="51" t="s">
        <v>8</v>
      </c>
      <c r="B18" s="51"/>
      <c r="C18" s="51"/>
      <c r="D18" s="51"/>
    </row>
    <row r="19" spans="1:4" s="1" customFormat="1" x14ac:dyDescent="0.25">
      <c r="A19" s="40" t="s">
        <v>2</v>
      </c>
      <c r="B19" s="41" t="s">
        <v>3</v>
      </c>
      <c r="C19" s="41" t="s">
        <v>53</v>
      </c>
      <c r="D19" s="42" t="s">
        <v>5</v>
      </c>
    </row>
    <row r="20" spans="1:4" s="1" customFormat="1" x14ac:dyDescent="0.25">
      <c r="A20" s="33"/>
      <c r="C20" s="34"/>
      <c r="D20" s="35"/>
    </row>
    <row r="21" spans="1:4" s="1" customFormat="1" x14ac:dyDescent="0.25">
      <c r="A21" s="33"/>
      <c r="C21" s="34"/>
      <c r="D21" s="35"/>
    </row>
    <row r="22" spans="1:4" s="1" customFormat="1" x14ac:dyDescent="0.25">
      <c r="A22" s="33"/>
      <c r="C22" s="34"/>
      <c r="D22" s="35"/>
    </row>
    <row r="23" spans="1:4" s="1" customFormat="1" x14ac:dyDescent="0.25">
      <c r="A23" s="33"/>
      <c r="C23" s="34"/>
      <c r="D23" s="35"/>
    </row>
    <row r="24" spans="1:4" s="1" customFormat="1" x14ac:dyDescent="0.25">
      <c r="A24" s="33"/>
      <c r="C24" s="34"/>
      <c r="D24" s="35"/>
    </row>
    <row r="25" spans="1:4" s="1" customFormat="1" x14ac:dyDescent="0.25">
      <c r="A25" s="33"/>
      <c r="C25" s="34"/>
      <c r="D25" s="35"/>
    </row>
    <row r="26" spans="1:4" s="1" customFormat="1" x14ac:dyDescent="0.25">
      <c r="A26" s="33"/>
      <c r="C26" s="34"/>
      <c r="D26" s="35"/>
    </row>
    <row r="27" spans="1:4" s="1" customFormat="1" x14ac:dyDescent="0.25">
      <c r="A27" s="33"/>
      <c r="C27" s="34"/>
      <c r="D27" s="35"/>
    </row>
    <row r="28" spans="1:4" s="1" customFormat="1" x14ac:dyDescent="0.25">
      <c r="A28" s="33"/>
      <c r="C28" s="34"/>
      <c r="D28" s="36"/>
    </row>
    <row r="29" spans="1:4" s="1" customFormat="1" x14ac:dyDescent="0.25">
      <c r="A29" s="33"/>
      <c r="C29" s="1" t="s">
        <v>6</v>
      </c>
      <c r="D29" s="35">
        <f>SUM(D20:D28)</f>
        <v>0</v>
      </c>
    </row>
    <row r="30" spans="1:4" s="1" customFormat="1" x14ac:dyDescent="0.25">
      <c r="A30" s="37"/>
      <c r="B30" s="38"/>
      <c r="C30" s="38" t="s">
        <v>7</v>
      </c>
      <c r="D30" s="39" t="e">
        <f>D29/C4</f>
        <v>#DIV/0!</v>
      </c>
    </row>
    <row r="31" spans="1:4" s="1" customFormat="1" x14ac:dyDescent="0.25">
      <c r="D31" s="29"/>
    </row>
    <row r="32" spans="1:4" s="1" customFormat="1" ht="18.75" x14ac:dyDescent="0.25">
      <c r="A32" s="51" t="s">
        <v>9</v>
      </c>
      <c r="B32" s="51"/>
      <c r="C32" s="51"/>
      <c r="D32" s="51"/>
    </row>
    <row r="33" spans="1:4" s="1" customFormat="1" x14ac:dyDescent="0.25">
      <c r="A33" s="30" t="s">
        <v>2</v>
      </c>
      <c r="B33" s="31" t="s">
        <v>3</v>
      </c>
      <c r="C33" s="31"/>
      <c r="D33" s="32" t="s">
        <v>5</v>
      </c>
    </row>
    <row r="34" spans="1:4" s="1" customFormat="1" x14ac:dyDescent="0.25">
      <c r="A34" s="33"/>
      <c r="D34" s="35"/>
    </row>
    <row r="35" spans="1:4" s="1" customFormat="1" x14ac:dyDescent="0.25">
      <c r="A35" s="33"/>
      <c r="D35" s="35"/>
    </row>
    <row r="36" spans="1:4" s="1" customFormat="1" x14ac:dyDescent="0.25">
      <c r="A36" s="33"/>
      <c r="D36" s="35"/>
    </row>
    <row r="37" spans="1:4" s="1" customFormat="1" x14ac:dyDescent="0.25">
      <c r="A37" s="33"/>
      <c r="D37" s="35"/>
    </row>
    <row r="38" spans="1:4" s="1" customFormat="1" x14ac:dyDescent="0.25">
      <c r="A38" s="33"/>
      <c r="D38" s="35"/>
    </row>
    <row r="39" spans="1:4" s="1" customFormat="1" x14ac:dyDescent="0.25">
      <c r="A39" s="33"/>
      <c r="D39" s="35"/>
    </row>
    <row r="40" spans="1:4" s="1" customFormat="1" x14ac:dyDescent="0.25">
      <c r="A40" s="33"/>
      <c r="D40" s="35"/>
    </row>
    <row r="41" spans="1:4" s="1" customFormat="1" x14ac:dyDescent="0.25">
      <c r="A41" s="33"/>
      <c r="D41" s="36"/>
    </row>
    <row r="42" spans="1:4" s="1" customFormat="1" x14ac:dyDescent="0.25">
      <c r="A42" s="33"/>
      <c r="C42" s="1" t="s">
        <v>6</v>
      </c>
      <c r="D42" s="35">
        <f>SUM(D34:D41)</f>
        <v>0</v>
      </c>
    </row>
    <row r="43" spans="1:4" s="1" customFormat="1" x14ac:dyDescent="0.25">
      <c r="A43" s="37"/>
      <c r="B43" s="38"/>
      <c r="C43" s="38" t="s">
        <v>7</v>
      </c>
      <c r="D43" s="39" t="e">
        <f>D42/C4</f>
        <v>#DIV/0!</v>
      </c>
    </row>
    <row r="44" spans="1:4" s="1" customFormat="1" x14ac:dyDescent="0.25">
      <c r="D44" s="29"/>
    </row>
    <row r="45" spans="1:4" s="1" customFormat="1" x14ac:dyDescent="0.25">
      <c r="D45" s="29"/>
    </row>
    <row r="46" spans="1:4" s="1" customFormat="1" x14ac:dyDescent="0.25">
      <c r="D46" s="29"/>
    </row>
    <row r="47" spans="1:4" s="1" customFormat="1" x14ac:dyDescent="0.25">
      <c r="D47" s="29"/>
    </row>
    <row r="48" spans="1:4" s="1" customFormat="1" x14ac:dyDescent="0.25">
      <c r="D48" s="29"/>
    </row>
    <row r="49" spans="4:4" s="1" customFormat="1" x14ac:dyDescent="0.25">
      <c r="D49" s="29"/>
    </row>
    <row r="50" spans="4:4" s="1" customFormat="1" x14ac:dyDescent="0.25">
      <c r="D50" s="29"/>
    </row>
    <row r="51" spans="4:4" s="1" customFormat="1" x14ac:dyDescent="0.25">
      <c r="D51" s="29"/>
    </row>
    <row r="52" spans="4:4" s="1" customFormat="1" x14ac:dyDescent="0.25">
      <c r="D52" s="29"/>
    </row>
    <row r="53" spans="4:4" s="1" customFormat="1" x14ac:dyDescent="0.25">
      <c r="D53" s="29"/>
    </row>
    <row r="54" spans="4:4" s="1" customFormat="1" x14ac:dyDescent="0.25">
      <c r="D54" s="29"/>
    </row>
    <row r="55" spans="4:4" s="1" customFormat="1" x14ac:dyDescent="0.25">
      <c r="D55" s="29"/>
    </row>
    <row r="56" spans="4:4" s="1" customFormat="1" x14ac:dyDescent="0.25">
      <c r="D56" s="29"/>
    </row>
    <row r="57" spans="4:4" s="1" customFormat="1" x14ac:dyDescent="0.25">
      <c r="D57" s="29"/>
    </row>
    <row r="58" spans="4:4" s="1" customFormat="1" x14ac:dyDescent="0.25">
      <c r="D58" s="29"/>
    </row>
    <row r="59" spans="4:4" s="1" customFormat="1" x14ac:dyDescent="0.25">
      <c r="D59" s="29"/>
    </row>
    <row r="60" spans="4:4" s="1" customFormat="1" x14ac:dyDescent="0.25">
      <c r="D60" s="29"/>
    </row>
    <row r="61" spans="4:4" s="1" customFormat="1" x14ac:dyDescent="0.25">
      <c r="D61" s="29"/>
    </row>
    <row r="62" spans="4:4" s="1" customFormat="1" x14ac:dyDescent="0.25">
      <c r="D62" s="29"/>
    </row>
    <row r="63" spans="4:4" s="1" customFormat="1" x14ac:dyDescent="0.25">
      <c r="D63" s="29"/>
    </row>
    <row r="64" spans="4:4" s="1" customFormat="1" x14ac:dyDescent="0.25">
      <c r="D64" s="29"/>
    </row>
    <row r="65" spans="4:4" s="1" customFormat="1" x14ac:dyDescent="0.25">
      <c r="D65" s="29"/>
    </row>
    <row r="66" spans="4:4" s="1" customFormat="1" x14ac:dyDescent="0.25">
      <c r="D66" s="29"/>
    </row>
    <row r="67" spans="4:4" s="1" customFormat="1" x14ac:dyDescent="0.25">
      <c r="D67" s="29"/>
    </row>
    <row r="68" spans="4:4" s="1" customFormat="1" x14ac:dyDescent="0.25">
      <c r="D68" s="29"/>
    </row>
    <row r="69" spans="4:4" s="1" customFormat="1" x14ac:dyDescent="0.25">
      <c r="D69" s="29"/>
    </row>
    <row r="70" spans="4:4" s="1" customFormat="1" x14ac:dyDescent="0.25">
      <c r="D70" s="29"/>
    </row>
    <row r="71" spans="4:4" s="1" customFormat="1" x14ac:dyDescent="0.25">
      <c r="D71" s="29"/>
    </row>
    <row r="72" spans="4:4" s="1" customFormat="1" x14ac:dyDescent="0.25">
      <c r="D72" s="29"/>
    </row>
    <row r="73" spans="4:4" s="1" customFormat="1" x14ac:dyDescent="0.25">
      <c r="D73" s="29"/>
    </row>
    <row r="74" spans="4:4" s="1" customFormat="1" x14ac:dyDescent="0.25">
      <c r="D74" s="29"/>
    </row>
    <row r="75" spans="4:4" s="1" customFormat="1" x14ac:dyDescent="0.25">
      <c r="D75" s="29"/>
    </row>
    <row r="76" spans="4:4" s="1" customFormat="1" x14ac:dyDescent="0.25">
      <c r="D76" s="29"/>
    </row>
    <row r="77" spans="4:4" s="1" customFormat="1" x14ac:dyDescent="0.25">
      <c r="D77" s="29"/>
    </row>
    <row r="78" spans="4:4" s="1" customFormat="1" x14ac:dyDescent="0.25">
      <c r="D78" s="29"/>
    </row>
    <row r="79" spans="4:4" s="1" customFormat="1" x14ac:dyDescent="0.25">
      <c r="D79" s="29"/>
    </row>
    <row r="80" spans="4:4" s="1" customFormat="1" x14ac:dyDescent="0.25">
      <c r="D80" s="29"/>
    </row>
    <row r="81" spans="4:4" s="1" customFormat="1" x14ac:dyDescent="0.25">
      <c r="D81" s="29"/>
    </row>
    <row r="82" spans="4:4" s="1" customFormat="1" x14ac:dyDescent="0.25">
      <c r="D82" s="29"/>
    </row>
    <row r="83" spans="4:4" s="1" customFormat="1" x14ac:dyDescent="0.25">
      <c r="D83" s="29"/>
    </row>
    <row r="84" spans="4:4" s="1" customFormat="1" x14ac:dyDescent="0.25">
      <c r="D84" s="29"/>
    </row>
    <row r="85" spans="4:4" s="1" customFormat="1" x14ac:dyDescent="0.25">
      <c r="D85" s="29"/>
    </row>
    <row r="86" spans="4:4" s="1" customFormat="1" x14ac:dyDescent="0.25">
      <c r="D86" s="29"/>
    </row>
    <row r="87" spans="4:4" s="1" customFormat="1" x14ac:dyDescent="0.25">
      <c r="D87" s="29"/>
    </row>
  </sheetData>
  <mergeCells count="4">
    <mergeCell ref="A1:D1"/>
    <mergeCell ref="A8:D8"/>
    <mergeCell ref="A18:D18"/>
    <mergeCell ref="A32:D32"/>
  </mergeCells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45"/>
  <sheetViews>
    <sheetView topLeftCell="A76" workbookViewId="0">
      <selection activeCell="F8" sqref="F8"/>
    </sheetView>
  </sheetViews>
  <sheetFormatPr defaultRowHeight="15" x14ac:dyDescent="0.25"/>
  <cols>
    <col min="1" max="1" width="15.28515625" customWidth="1"/>
    <col min="2" max="2" width="35.85546875" customWidth="1"/>
    <col min="3" max="3" width="20.140625" customWidth="1"/>
    <col min="4" max="4" width="14.5703125" style="13" customWidth="1"/>
  </cols>
  <sheetData>
    <row r="1" spans="1:4" ht="21" x14ac:dyDescent="0.35">
      <c r="A1" s="53" t="s">
        <v>10</v>
      </c>
      <c r="B1" s="53"/>
      <c r="C1" s="53"/>
      <c r="D1" s="53"/>
    </row>
    <row r="2" spans="1:4" ht="15" customHeight="1" x14ac:dyDescent="0.35">
      <c r="A2" s="11"/>
      <c r="B2" s="11"/>
      <c r="C2" s="11"/>
      <c r="D2" s="12"/>
    </row>
    <row r="3" spans="1:4" ht="15" customHeight="1" x14ac:dyDescent="0.35">
      <c r="A3" s="11"/>
      <c r="B3" s="21" t="s">
        <v>62</v>
      </c>
      <c r="C3" s="11"/>
      <c r="D3" s="12"/>
    </row>
    <row r="4" spans="1:4" ht="15" customHeight="1" x14ac:dyDescent="0.35">
      <c r="A4" s="11"/>
      <c r="B4" s="11"/>
      <c r="C4" s="11"/>
      <c r="D4" s="12"/>
    </row>
    <row r="5" spans="1:4" s="10" customFormat="1" ht="19.5" thickBot="1" x14ac:dyDescent="0.35">
      <c r="A5" s="2" t="s">
        <v>0</v>
      </c>
      <c r="C5" s="10" t="s">
        <v>60</v>
      </c>
      <c r="D5" s="20"/>
    </row>
    <row r="6" spans="1:4" s="10" customFormat="1" ht="20.100000000000001" customHeight="1" thickBot="1" x14ac:dyDescent="0.35">
      <c r="A6" s="2" t="s">
        <v>61</v>
      </c>
      <c r="C6" s="22">
        <v>64</v>
      </c>
      <c r="D6" s="20"/>
    </row>
    <row r="8" spans="1:4" ht="18.75" x14ac:dyDescent="0.3">
      <c r="A8" s="10" t="s">
        <v>25</v>
      </c>
    </row>
    <row r="10" spans="1:4" ht="18.75" x14ac:dyDescent="0.3">
      <c r="A10" s="54" t="s">
        <v>1</v>
      </c>
      <c r="B10" s="54"/>
      <c r="C10" s="54"/>
      <c r="D10" s="54"/>
    </row>
    <row r="11" spans="1:4" x14ac:dyDescent="0.25">
      <c r="A11" s="6" t="s">
        <v>2</v>
      </c>
      <c r="B11" s="7" t="s">
        <v>3</v>
      </c>
      <c r="C11" s="7" t="s">
        <v>4</v>
      </c>
      <c r="D11" s="14" t="s">
        <v>5</v>
      </c>
    </row>
    <row r="12" spans="1:4" x14ac:dyDescent="0.25">
      <c r="A12" s="3" t="s">
        <v>21</v>
      </c>
      <c r="B12" t="s">
        <v>11</v>
      </c>
      <c r="C12" s="16" t="s">
        <v>16</v>
      </c>
      <c r="D12" s="17">
        <v>4</v>
      </c>
    </row>
    <row r="13" spans="1:4" x14ac:dyDescent="0.25">
      <c r="A13" s="3" t="s">
        <v>22</v>
      </c>
      <c r="B13" t="s">
        <v>12</v>
      </c>
      <c r="C13" s="16" t="s">
        <v>17</v>
      </c>
      <c r="D13" s="17">
        <v>3</v>
      </c>
    </row>
    <row r="14" spans="1:4" x14ac:dyDescent="0.25">
      <c r="A14" s="3" t="s">
        <v>23</v>
      </c>
      <c r="B14" t="s">
        <v>13</v>
      </c>
      <c r="C14" s="16" t="s">
        <v>18</v>
      </c>
      <c r="D14" s="17">
        <v>3</v>
      </c>
    </row>
    <row r="15" spans="1:4" x14ac:dyDescent="0.25">
      <c r="A15" s="3" t="s">
        <v>24</v>
      </c>
      <c r="B15" t="s">
        <v>14</v>
      </c>
      <c r="C15" s="16" t="s">
        <v>20</v>
      </c>
      <c r="D15" s="17">
        <v>3</v>
      </c>
    </row>
    <row r="16" spans="1:4" x14ac:dyDescent="0.25">
      <c r="A16" s="3"/>
      <c r="B16" t="s">
        <v>15</v>
      </c>
      <c r="C16" s="16" t="s">
        <v>19</v>
      </c>
      <c r="D16" s="18">
        <v>3</v>
      </c>
    </row>
    <row r="17" spans="1:4" x14ac:dyDescent="0.25">
      <c r="A17" s="3"/>
      <c r="C17" t="s">
        <v>6</v>
      </c>
      <c r="D17" s="17">
        <f>SUM(D12:D16)</f>
        <v>16</v>
      </c>
    </row>
    <row r="18" spans="1:4" x14ac:dyDescent="0.25">
      <c r="A18" s="4"/>
      <c r="B18" s="5"/>
      <c r="C18" s="5" t="s">
        <v>7</v>
      </c>
      <c r="D18" s="19">
        <f>SUM(D17/C6)</f>
        <v>0.25</v>
      </c>
    </row>
    <row r="20" spans="1:4" ht="18.75" x14ac:dyDescent="0.3">
      <c r="A20" s="54" t="s">
        <v>8</v>
      </c>
      <c r="B20" s="54"/>
      <c r="C20" s="54"/>
      <c r="D20" s="54"/>
    </row>
    <row r="21" spans="1:4" x14ac:dyDescent="0.25">
      <c r="A21" s="8" t="s">
        <v>2</v>
      </c>
      <c r="B21" s="9" t="s">
        <v>3</v>
      </c>
      <c r="C21" s="9" t="s">
        <v>53</v>
      </c>
      <c r="D21" s="15" t="s">
        <v>5</v>
      </c>
    </row>
    <row r="22" spans="1:4" x14ac:dyDescent="0.25">
      <c r="A22" s="3" t="s">
        <v>38</v>
      </c>
      <c r="B22" t="s">
        <v>26</v>
      </c>
      <c r="C22" s="16" t="s">
        <v>16</v>
      </c>
      <c r="D22" s="17">
        <v>3</v>
      </c>
    </row>
    <row r="23" spans="1:4" x14ac:dyDescent="0.25">
      <c r="A23" s="3" t="s">
        <v>40</v>
      </c>
      <c r="B23" t="s">
        <v>27</v>
      </c>
      <c r="C23" s="16" t="s">
        <v>16</v>
      </c>
      <c r="D23" s="17">
        <v>3</v>
      </c>
    </row>
    <row r="24" spans="1:4" x14ac:dyDescent="0.25">
      <c r="A24" s="3"/>
      <c r="B24" t="s">
        <v>28</v>
      </c>
      <c r="C24" s="16" t="s">
        <v>20</v>
      </c>
      <c r="D24" s="17">
        <v>3</v>
      </c>
    </row>
    <row r="25" spans="1:4" x14ac:dyDescent="0.25">
      <c r="A25" s="3"/>
      <c r="B25" t="s">
        <v>29</v>
      </c>
      <c r="C25" s="16" t="s">
        <v>35</v>
      </c>
      <c r="D25" s="17">
        <v>3</v>
      </c>
    </row>
    <row r="26" spans="1:4" x14ac:dyDescent="0.25">
      <c r="A26" s="3" t="s">
        <v>41</v>
      </c>
      <c r="B26" t="s">
        <v>30</v>
      </c>
      <c r="C26" s="16" t="s">
        <v>36</v>
      </c>
      <c r="D26" s="17">
        <v>1</v>
      </c>
    </row>
    <row r="27" spans="1:4" x14ac:dyDescent="0.25">
      <c r="A27" s="3" t="s">
        <v>42</v>
      </c>
      <c r="B27" t="s">
        <v>31</v>
      </c>
      <c r="C27" s="16" t="s">
        <v>36</v>
      </c>
      <c r="D27" s="17">
        <v>1</v>
      </c>
    </row>
    <row r="28" spans="1:4" x14ac:dyDescent="0.25">
      <c r="A28" s="3"/>
      <c r="B28" t="s">
        <v>32</v>
      </c>
      <c r="C28" s="16" t="s">
        <v>36</v>
      </c>
      <c r="D28" s="17">
        <v>1</v>
      </c>
    </row>
    <row r="29" spans="1:4" x14ac:dyDescent="0.25">
      <c r="A29" s="3" t="s">
        <v>43</v>
      </c>
      <c r="B29" t="s">
        <v>33</v>
      </c>
      <c r="C29" s="16" t="s">
        <v>37</v>
      </c>
      <c r="D29" s="17">
        <v>3</v>
      </c>
    </row>
    <row r="30" spans="1:4" x14ac:dyDescent="0.25">
      <c r="A30" s="3" t="s">
        <v>44</v>
      </c>
      <c r="B30" t="s">
        <v>34</v>
      </c>
      <c r="C30" s="16" t="s">
        <v>37</v>
      </c>
      <c r="D30" s="18">
        <v>3</v>
      </c>
    </row>
    <row r="31" spans="1:4" x14ac:dyDescent="0.25">
      <c r="A31" s="3"/>
      <c r="C31" t="s">
        <v>6</v>
      </c>
      <c r="D31" s="17">
        <f>SUM(D22:D30)</f>
        <v>21</v>
      </c>
    </row>
    <row r="32" spans="1:4" x14ac:dyDescent="0.25">
      <c r="A32" s="4"/>
      <c r="B32" s="5"/>
      <c r="C32" s="5" t="s">
        <v>7</v>
      </c>
      <c r="D32" s="19">
        <f>D31/C6</f>
        <v>0.328125</v>
      </c>
    </row>
    <row r="34" spans="1:4" ht="18.75" x14ac:dyDescent="0.3">
      <c r="A34" s="54" t="s">
        <v>9</v>
      </c>
      <c r="B34" s="54"/>
      <c r="C34" s="54"/>
      <c r="D34" s="54"/>
    </row>
    <row r="35" spans="1:4" x14ac:dyDescent="0.25">
      <c r="A35" s="6" t="s">
        <v>2</v>
      </c>
      <c r="B35" s="7" t="s">
        <v>3</v>
      </c>
      <c r="C35" s="7"/>
      <c r="D35" s="14" t="s">
        <v>5</v>
      </c>
    </row>
    <row r="36" spans="1:4" x14ac:dyDescent="0.25">
      <c r="A36" s="3" t="s">
        <v>54</v>
      </c>
      <c r="B36" t="s">
        <v>45</v>
      </c>
      <c r="D36" s="17">
        <v>4</v>
      </c>
    </row>
    <row r="37" spans="1:4" x14ac:dyDescent="0.25">
      <c r="A37" s="3" t="s">
        <v>55</v>
      </c>
      <c r="B37" t="s">
        <v>46</v>
      </c>
      <c r="D37" s="17">
        <v>4</v>
      </c>
    </row>
    <row r="38" spans="1:4" x14ac:dyDescent="0.25">
      <c r="A38" s="3" t="s">
        <v>56</v>
      </c>
      <c r="B38" t="s">
        <v>47</v>
      </c>
      <c r="D38" s="17">
        <v>3</v>
      </c>
    </row>
    <row r="39" spans="1:4" x14ac:dyDescent="0.25">
      <c r="A39" s="3" t="s">
        <v>57</v>
      </c>
      <c r="B39" t="s">
        <v>48</v>
      </c>
      <c r="D39" s="17">
        <v>3</v>
      </c>
    </row>
    <row r="40" spans="1:4" x14ac:dyDescent="0.25">
      <c r="A40" s="3" t="s">
        <v>58</v>
      </c>
      <c r="B40" t="s">
        <v>49</v>
      </c>
      <c r="D40" s="17">
        <v>3</v>
      </c>
    </row>
    <row r="41" spans="1:4" x14ac:dyDescent="0.25">
      <c r="A41" s="3" t="s">
        <v>59</v>
      </c>
      <c r="B41" t="s">
        <v>50</v>
      </c>
      <c r="D41" s="17">
        <v>3</v>
      </c>
    </row>
    <row r="42" spans="1:4" x14ac:dyDescent="0.25">
      <c r="A42" s="3" t="s">
        <v>39</v>
      </c>
      <c r="B42" t="s">
        <v>51</v>
      </c>
      <c r="D42" s="17">
        <v>3</v>
      </c>
    </row>
    <row r="43" spans="1:4" x14ac:dyDescent="0.25">
      <c r="A43" s="3"/>
      <c r="B43" t="s">
        <v>52</v>
      </c>
      <c r="D43" s="18">
        <v>3</v>
      </c>
    </row>
    <row r="44" spans="1:4" x14ac:dyDescent="0.25">
      <c r="A44" s="3"/>
      <c r="C44" t="s">
        <v>6</v>
      </c>
      <c r="D44" s="17">
        <f>SUM(D36:D43)</f>
        <v>26</v>
      </c>
    </row>
    <row r="45" spans="1:4" x14ac:dyDescent="0.25">
      <c r="A45" s="4"/>
      <c r="B45" s="5"/>
      <c r="C45" s="5" t="s">
        <v>7</v>
      </c>
      <c r="D45" s="19">
        <f>D44/C6</f>
        <v>0.40625</v>
      </c>
    </row>
  </sheetData>
  <mergeCells count="4">
    <mergeCell ref="A1:D1"/>
    <mergeCell ref="A10:D10"/>
    <mergeCell ref="A20:D20"/>
    <mergeCell ref="A34:D3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AS Accounting</vt:lpstr>
      <vt:lpstr>AS Business Administration</vt:lpstr>
      <vt:lpstr>AAS Accounting</vt:lpstr>
      <vt:lpstr>AAS Business Management</vt:lpstr>
      <vt:lpstr>AAS Medical Office Managment</vt:lpstr>
      <vt:lpstr>AAS Office Technologies (3 Emph</vt:lpstr>
      <vt:lpstr>TABLE 5 - Standard 6</vt:lpstr>
      <vt:lpstr>TABLE 5 - Standard 6 (Example)</vt:lpstr>
      <vt:lpstr>'AAS Accounting'!_Hlk141797107</vt:lpstr>
      <vt:lpstr>'AAS Accounting'!Print_Area</vt:lpstr>
      <vt:lpstr>'AAS Business Management'!Print_Area</vt:lpstr>
      <vt:lpstr>'AAS Medical Office Managment'!Print_Area</vt:lpstr>
      <vt:lpstr>'AS Accounting'!Print_Area</vt:lpstr>
      <vt:lpstr>'AS Business Administration'!Print_Area</vt:lpstr>
      <vt:lpstr>'TABLE 5 - Standard 6'!Print_Area</vt:lpstr>
      <vt:lpstr>'TABLE 5 - Standard 6 (Example)'!Print_Area</vt:lpstr>
    </vt:vector>
  </TitlesOfParts>
  <Company>ACBSP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Hallerud</dc:creator>
  <cp:lastModifiedBy>Bertha Ortega</cp:lastModifiedBy>
  <cp:lastPrinted>2023-08-15T18:55:21Z</cp:lastPrinted>
  <dcterms:created xsi:type="dcterms:W3CDTF">2013-09-25T17:58:11Z</dcterms:created>
  <dcterms:modified xsi:type="dcterms:W3CDTF">2023-08-15T18:57:36Z</dcterms:modified>
</cp:coreProperties>
</file>