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ieburns\Desktop\"/>
    </mc:Choice>
  </mc:AlternateContent>
  <workbookProtection workbookAlgorithmName="SHA-512" workbookHashValue="TQz89b+lyMO8X4DDQs6hV2ZwCWHyyafEw9qtlY1PVwQH9bX+MX/gN5OdRhIgamDS4pRMKw3inaIQ5H9Sgp5o+g==" workbookSaltValue="s/XUaC0WEEQxSskx2kwGRw==" workbookSpinCount="100000" lockStructure="1"/>
  <bookViews>
    <workbookView xWindow="0" yWindow="0" windowWidth="21600" windowHeight="9345"/>
  </bookViews>
  <sheets>
    <sheet name="Sheet1" sheetId="1" r:id="rId1"/>
  </sheets>
  <definedNames>
    <definedName name="_xlnm.Print_Area" localSheetId="0">Sheet1!$A$1:$M$46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s="1"/>
  <c r="F23" i="1" s="1"/>
  <c r="C21" i="1"/>
  <c r="C12" i="1"/>
  <c r="C14" i="1" s="1"/>
  <c r="C16" i="1" s="1"/>
  <c r="C23" i="1" l="1"/>
</calcChain>
</file>

<file path=xl/comments1.xml><?xml version="1.0" encoding="utf-8"?>
<comments xmlns="http://schemas.openxmlformats.org/spreadsheetml/2006/main">
  <authors>
    <author>agneswagner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agneswagner:</t>
        </r>
        <r>
          <rPr>
            <sz val="9"/>
            <color indexed="81"/>
            <rFont val="Tahoma"/>
            <family val="2"/>
          </rPr>
          <t xml:space="preserve">
Please use Google Maps and provide this for supporting documentation.
Must use shortest distance for route.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agneswagner:</t>
        </r>
        <r>
          <rPr>
            <sz val="9"/>
            <color indexed="81"/>
            <rFont val="Tahoma"/>
            <family val="2"/>
          </rPr>
          <t xml:space="preserve">
http://www.albanygasprices.com/GasPriceSearch.aspx
Go to above link and search using 10940 zip find highest cost per gallon.</t>
        </r>
      </text>
    </comment>
  </commentList>
</comments>
</file>

<file path=xl/sharedStrings.xml><?xml version="1.0" encoding="utf-8"?>
<sst xmlns="http://schemas.openxmlformats.org/spreadsheetml/2006/main" count="45" uniqueCount="43">
  <si>
    <t>Mileage One Way</t>
  </si>
  <si>
    <t>Average miles per gallon</t>
  </si>
  <si>
    <t>Estimated number of gallons to be used</t>
  </si>
  <si>
    <t>Estimated cost per gallon</t>
  </si>
  <si>
    <t>Estimated Cost for Gas Usage</t>
  </si>
  <si>
    <t>Calculate Gas Usage for Trip:</t>
  </si>
  <si>
    <t>Number of days</t>
  </si>
  <si>
    <t>Rental</t>
  </si>
  <si>
    <t>Cost</t>
  </si>
  <si>
    <t xml:space="preserve">Mileage </t>
  </si>
  <si>
    <t>Reimbursement</t>
  </si>
  <si>
    <t>Reimbursement Amount per mile</t>
  </si>
  <si>
    <t>Mileage Round Trip</t>
  </si>
  <si>
    <t>Calculate Mileage Reimbursement:</t>
  </si>
  <si>
    <t>IMPORTANT INFORMATION FOR RENTING A CAR:</t>
  </si>
  <si>
    <t>IMPORTANT INFORMATION FOR MILEAGE REIMBURSEMENT:</t>
  </si>
  <si>
    <t>Travel Reimbursement</t>
  </si>
  <si>
    <t>Standard mileage to be used between Newburgh and Middletown Campuses is 28 miles.</t>
  </si>
  <si>
    <t>Remember we are a Tax Exempt Organization.  The Billing code #16789613 allows Enterprise to acknowledge our tax exempt status.</t>
  </si>
  <si>
    <r>
      <t xml:space="preserve">Fill up gas tank prior to returning the vehicle.  If this does not occur and Enterprise charges the college a higher rate to refuel the vehicle.  </t>
    </r>
    <r>
      <rPr>
        <b/>
        <sz val="11"/>
        <color theme="1"/>
        <rFont val="Calibri"/>
        <family val="2"/>
        <scheme val="minor"/>
      </rPr>
      <t>You will be liable for the additional cost.</t>
    </r>
  </si>
  <si>
    <t>IMPORTANT INFORMATION FOR LODGING"</t>
  </si>
  <si>
    <t>This form and a print out of google maps (map quest) must be submitted for Travel Reimbursement or with the Seminar/Conference/Workshop Authorization Form.</t>
  </si>
  <si>
    <t>Should I drive my vehicle or rent?</t>
  </si>
  <si>
    <t>Calculate Rental Vehicle Cost for Trip:</t>
  </si>
  <si>
    <r>
      <t>Enterprise</t>
    </r>
    <r>
      <rPr>
        <sz val="11"/>
        <color rgb="FF002060"/>
        <rFont val="Calibri"/>
        <family val="2"/>
        <scheme val="minor"/>
      </rPr>
      <t xml:space="preserve"> </t>
    </r>
    <r>
      <rPr>
        <b/>
        <i/>
        <u/>
        <sz val="11"/>
        <color rgb="FF002060"/>
        <rFont val="Calibri"/>
        <family val="2"/>
        <scheme val="minor"/>
      </rPr>
      <t>STANDARD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vehicle per day</t>
    </r>
  </si>
  <si>
    <t xml:space="preserve">Estimated Rental Vehicle Cost </t>
  </si>
  <si>
    <t>Total Cost to Rent a Vehicle</t>
  </si>
  <si>
    <t>Total Cost to drive your Vehicle</t>
  </si>
  <si>
    <t>The only exception of not using a "STANDARD" vehicle is if there are more than 4 passengers in a vehicle at one time.</t>
  </si>
  <si>
    <r>
      <t xml:space="preserve">The college will </t>
    </r>
    <r>
      <rPr>
        <b/>
        <u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pay or reimburse for a </t>
    </r>
    <r>
      <rPr>
        <b/>
        <sz val="11"/>
        <color theme="1"/>
        <rFont val="Calibri"/>
        <family val="2"/>
        <scheme val="minor"/>
      </rPr>
      <t>"STANDARD</t>
    </r>
    <r>
      <rPr>
        <b/>
        <i/>
        <sz val="11"/>
        <color theme="1"/>
        <rFont val="Calibri"/>
        <family val="2"/>
        <scheme val="minor"/>
      </rPr>
      <t>"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type vehicle with Enterprise.  </t>
    </r>
  </si>
  <si>
    <r>
      <t>When</t>
    </r>
    <r>
      <rPr>
        <b/>
        <u/>
        <sz val="11"/>
        <color theme="1"/>
        <rFont val="Calibri"/>
        <family val="2"/>
        <scheme val="minor"/>
      </rPr>
      <t xml:space="preserve"> available</t>
    </r>
    <r>
      <rPr>
        <sz val="11"/>
        <color theme="1"/>
        <rFont val="Calibri"/>
        <family val="2"/>
        <scheme val="minor"/>
      </rPr>
      <t xml:space="preserve"> Enterprise can drop off a rental vehicle to the campus.  Please contact the New Hampton location for Middletown Campus drop off or the Newburgh location for Newburgh Campus drop off. </t>
    </r>
  </si>
  <si>
    <r>
      <t xml:space="preserve">The college will </t>
    </r>
    <r>
      <rPr>
        <b/>
        <u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reimburse</t>
    </r>
    <r>
      <rPr>
        <sz val="11"/>
        <color theme="1"/>
        <rFont val="Calibri"/>
        <family val="2"/>
        <scheme val="minor"/>
      </rPr>
      <t xml:space="preserve"> mileage between an employees home and business destination.  The </t>
    </r>
    <r>
      <rPr>
        <b/>
        <u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exception</t>
    </r>
    <r>
      <rPr>
        <sz val="11"/>
        <color theme="1"/>
        <rFont val="Calibri"/>
        <family val="2"/>
        <scheme val="minor"/>
      </rPr>
      <t xml:space="preserve"> to this rule is if the distance between the college and</t>
    </r>
  </si>
  <si>
    <r>
      <t xml:space="preserve">The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exception</t>
    </r>
    <r>
      <rPr>
        <sz val="11"/>
        <color theme="1"/>
        <rFont val="Calibri"/>
        <family val="2"/>
        <scheme val="minor"/>
      </rPr>
      <t xml:space="preserve"> is if the seminar/conference/workshop starts at 8am and the one way travel is greater than 80 miles.</t>
    </r>
  </si>
  <si>
    <r>
      <t xml:space="preserve">Please fill in the </t>
    </r>
    <r>
      <rPr>
        <b/>
        <u/>
        <sz val="11"/>
        <color theme="1"/>
        <rFont val="Calibri"/>
        <family val="2"/>
        <scheme val="minor"/>
      </rPr>
      <t>yellow</t>
    </r>
    <r>
      <rPr>
        <b/>
        <sz val="11"/>
        <color theme="1"/>
        <rFont val="Calibri"/>
        <family val="2"/>
        <scheme val="minor"/>
      </rPr>
      <t xml:space="preserve"> boxes using Excel.</t>
    </r>
  </si>
  <si>
    <r>
      <t xml:space="preserve">If a "STANDARD" vehicle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available then Enterprise </t>
    </r>
    <r>
      <rPr>
        <b/>
        <u/>
        <sz val="11"/>
        <color theme="1"/>
        <rFont val="Calibri"/>
        <family val="2"/>
        <scheme val="minor"/>
      </rPr>
      <t>will provide</t>
    </r>
    <r>
      <rPr>
        <sz val="11"/>
        <color theme="1"/>
        <rFont val="Calibri"/>
        <family val="2"/>
        <scheme val="minor"/>
      </rPr>
      <t xml:space="preserve"> another vehicle for rent at the "STANDARD" rate.</t>
    </r>
  </si>
  <si>
    <t xml:space="preserve">business destination is greater than the distance between home and business destination.  Then the mileage between home and business destination is acceptable. </t>
  </si>
  <si>
    <r>
      <t>If the rental option was less and</t>
    </r>
    <r>
      <rPr>
        <b/>
        <sz val="11"/>
        <color theme="1"/>
        <rFont val="Calibri"/>
        <family val="2"/>
        <scheme val="minor"/>
      </rPr>
      <t xml:space="preserve"> you decided to drive a non-rental vehicle then you will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be reimbursed for the calculated rental vehicle rate</t>
    </r>
    <r>
      <rPr>
        <sz val="11"/>
        <color theme="1"/>
        <rFont val="Calibri"/>
        <family val="2"/>
        <scheme val="minor"/>
      </rPr>
      <t>.</t>
    </r>
  </si>
  <si>
    <r>
      <t>If renting a vehicle is less, please call your local Enterprise (New Hampton (845)374-5010, or Newburgh (845) 562-3311, or etc.) and use the</t>
    </r>
    <r>
      <rPr>
        <b/>
        <sz val="11"/>
        <color theme="1"/>
        <rFont val="Calibri"/>
        <family val="2"/>
        <scheme val="minor"/>
      </rPr>
      <t xml:space="preserve"> Contract ID: XZ24Q76 &amp; Billing # 16789613.  </t>
    </r>
  </si>
  <si>
    <r>
      <t xml:space="preserve">If driving a non-rental vehicle is cost effective then provide the college a google map (or Map Quest) with the shortest mileage to destination.  </t>
    </r>
    <r>
      <rPr>
        <b/>
        <sz val="11"/>
        <color theme="1"/>
        <rFont val="Calibri"/>
        <family val="2"/>
        <scheme val="minor"/>
      </rPr>
      <t xml:space="preserve">The college will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reimburse the shortest route. </t>
    </r>
  </si>
  <si>
    <r>
      <t xml:space="preserve">Adjunct travel to Clinical Sites will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be reimbursed for one way travel, </t>
    </r>
    <r>
      <rPr>
        <b/>
        <u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round trip.</t>
    </r>
    <r>
      <rPr>
        <sz val="11"/>
        <color theme="1"/>
        <rFont val="Calibri"/>
        <family val="2"/>
        <scheme val="minor"/>
      </rPr>
      <t xml:space="preserve">  Standard mileage rate to be used for Clinicals are found on Employee Portal/Forms/Travel Reimbursement link.</t>
    </r>
  </si>
  <si>
    <t>A New York State Tax Exempt Form must be completed for any reservations for NYS Hotels.  The Tax Exempt Form ST-129 is available from the Business Office.</t>
  </si>
  <si>
    <t>Tax must be paid for any out-of-state hotel stays and will be reimbured to the employee.</t>
  </si>
  <si>
    <r>
      <t xml:space="preserve">The college will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pay for lodging that occurs the </t>
    </r>
    <r>
      <rPr>
        <b/>
        <u/>
        <sz val="11"/>
        <color theme="1"/>
        <rFont val="Calibri"/>
        <family val="2"/>
        <scheme val="minor"/>
      </rPr>
      <t>same day</t>
    </r>
    <r>
      <rPr>
        <sz val="11"/>
        <color theme="1"/>
        <rFont val="Calibri"/>
        <family val="2"/>
        <scheme val="minor"/>
      </rPr>
      <t xml:space="preserve"> of seminar/conference/workshop.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</si>
</sst>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43" fontId="0" fillId="2" borderId="0" xfId="1" applyNumberFormat="1" applyFont="1" applyFill="1"/>
    <xf numFmtId="164" fontId="0" fillId="0" borderId="0" xfId="1" applyNumberFormat="1" applyFont="1"/>
    <xf numFmtId="43" fontId="0" fillId="0" borderId="0" xfId="0" applyNumberFormat="1"/>
    <xf numFmtId="44" fontId="0" fillId="0" borderId="0" xfId="2" applyFont="1"/>
    <xf numFmtId="0" fontId="2" fillId="0" borderId="0" xfId="0" applyFont="1"/>
    <xf numFmtId="44" fontId="0" fillId="2" borderId="0" xfId="2" applyFont="1" applyFill="1"/>
    <xf numFmtId="44" fontId="0" fillId="0" borderId="0" xfId="0" applyNumberFormat="1"/>
    <xf numFmtId="44" fontId="2" fillId="0" borderId="1" xfId="0" applyNumberFormat="1" applyFont="1" applyBorder="1"/>
    <xf numFmtId="0" fontId="0" fillId="0" borderId="0" xfId="0" applyFont="1"/>
    <xf numFmtId="0" fontId="0" fillId="2" borderId="0" xfId="0" applyFill="1"/>
    <xf numFmtId="44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4" fontId="2" fillId="0" borderId="1" xfId="2" applyFont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E42" sqref="E42"/>
    </sheetView>
  </sheetViews>
  <sheetFormatPr defaultRowHeight="15" x14ac:dyDescent="0.25"/>
  <cols>
    <col min="1" max="1" width="2.7109375" customWidth="1"/>
    <col min="2" max="2" width="36.85546875" bestFit="1" customWidth="1"/>
    <col min="5" max="5" width="32.7109375" customWidth="1"/>
    <col min="6" max="6" width="15.42578125" bestFit="1" customWidth="1"/>
  </cols>
  <sheetData>
    <row r="1" spans="1:12" ht="18.75" x14ac:dyDescent="0.3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9" customHeigh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B3" s="6" t="s">
        <v>21</v>
      </c>
    </row>
    <row r="4" spans="1:12" x14ac:dyDescent="0.25">
      <c r="B4" s="6" t="s">
        <v>33</v>
      </c>
    </row>
    <row r="6" spans="1:12" x14ac:dyDescent="0.25">
      <c r="B6" s="6" t="s">
        <v>22</v>
      </c>
    </row>
    <row r="7" spans="1:12" x14ac:dyDescent="0.25">
      <c r="C7" s="13" t="s">
        <v>7</v>
      </c>
      <c r="F7" s="13" t="s">
        <v>9</v>
      </c>
    </row>
    <row r="8" spans="1:12" ht="15.75" thickBot="1" x14ac:dyDescent="0.3">
      <c r="C8" s="14" t="s">
        <v>8</v>
      </c>
      <c r="F8" s="14" t="s">
        <v>10</v>
      </c>
    </row>
    <row r="10" spans="1:12" x14ac:dyDescent="0.25">
      <c r="B10" s="6" t="s">
        <v>5</v>
      </c>
      <c r="E10" s="6" t="s">
        <v>13</v>
      </c>
    </row>
    <row r="11" spans="1:12" x14ac:dyDescent="0.25">
      <c r="B11" t="s">
        <v>0</v>
      </c>
      <c r="C11" s="2">
        <v>88.3</v>
      </c>
      <c r="E11" t="s">
        <v>0</v>
      </c>
      <c r="F11" s="4">
        <f>+$C$11</f>
        <v>88.3</v>
      </c>
    </row>
    <row r="12" spans="1:12" x14ac:dyDescent="0.25">
      <c r="B12" t="s">
        <v>12</v>
      </c>
      <c r="C12" s="1">
        <f>+$C$11*2</f>
        <v>176.6</v>
      </c>
      <c r="E12" t="s">
        <v>12</v>
      </c>
      <c r="F12" s="1">
        <f>+$F$11*2</f>
        <v>176.6</v>
      </c>
    </row>
    <row r="13" spans="1:12" x14ac:dyDescent="0.25">
      <c r="B13" t="s">
        <v>1</v>
      </c>
      <c r="C13" s="3">
        <v>23</v>
      </c>
      <c r="E13" t="s">
        <v>11</v>
      </c>
      <c r="F13">
        <v>0.57499999999999996</v>
      </c>
    </row>
    <row r="14" spans="1:12" x14ac:dyDescent="0.25">
      <c r="B14" t="s">
        <v>2</v>
      </c>
      <c r="C14" s="4">
        <f>+$C$12/$C$13</f>
        <v>7.678260869565217</v>
      </c>
    </row>
    <row r="15" spans="1:12" x14ac:dyDescent="0.25">
      <c r="B15" t="s">
        <v>3</v>
      </c>
      <c r="C15" s="7">
        <v>3.13</v>
      </c>
    </row>
    <row r="16" spans="1:12" ht="15.75" thickBot="1" x14ac:dyDescent="0.3">
      <c r="B16" s="6" t="s">
        <v>4</v>
      </c>
      <c r="C16" s="12">
        <f>+$C$14*$C$15</f>
        <v>24.032956521739127</v>
      </c>
    </row>
    <row r="17" spans="1:6" x14ac:dyDescent="0.25">
      <c r="B17" s="6"/>
      <c r="C17" s="8"/>
    </row>
    <row r="18" spans="1:6" x14ac:dyDescent="0.25">
      <c r="B18" s="6" t="s">
        <v>23</v>
      </c>
      <c r="C18" s="8"/>
    </row>
    <row r="19" spans="1:6" x14ac:dyDescent="0.25">
      <c r="B19" t="s">
        <v>24</v>
      </c>
      <c r="C19" s="5">
        <v>32.71</v>
      </c>
    </row>
    <row r="20" spans="1:6" x14ac:dyDescent="0.25">
      <c r="B20" s="10" t="s">
        <v>6</v>
      </c>
      <c r="C20" s="11">
        <v>1</v>
      </c>
    </row>
    <row r="21" spans="1:6" ht="15.75" thickBot="1" x14ac:dyDescent="0.3">
      <c r="B21" s="6" t="s">
        <v>25</v>
      </c>
      <c r="C21" s="12">
        <f>+$C$19*$C$20</f>
        <v>32.71</v>
      </c>
    </row>
    <row r="23" spans="1:6" ht="15.75" thickBot="1" x14ac:dyDescent="0.3">
      <c r="B23" s="6" t="s">
        <v>26</v>
      </c>
      <c r="C23" s="9">
        <f>+$C$16+$C$21</f>
        <v>56.742956521739131</v>
      </c>
      <c r="E23" s="6" t="s">
        <v>27</v>
      </c>
      <c r="F23" s="15">
        <f>+$F$12*$F$13</f>
        <v>101.54499999999999</v>
      </c>
    </row>
    <row r="24" spans="1:6" ht="12" customHeight="1" thickTop="1" x14ac:dyDescent="0.25"/>
    <row r="25" spans="1:6" x14ac:dyDescent="0.25">
      <c r="B25" s="6" t="s">
        <v>14</v>
      </c>
    </row>
    <row r="26" spans="1:6" x14ac:dyDescent="0.25">
      <c r="A26" s="13">
        <v>1</v>
      </c>
      <c r="B26" t="s">
        <v>37</v>
      </c>
    </row>
    <row r="27" spans="1:6" x14ac:dyDescent="0.25">
      <c r="A27" s="13">
        <v>2</v>
      </c>
      <c r="B27" s="10" t="s">
        <v>18</v>
      </c>
    </row>
    <row r="28" spans="1:6" s="10" customFormat="1" x14ac:dyDescent="0.25">
      <c r="A28" s="13">
        <v>3</v>
      </c>
      <c r="B28" s="10" t="s">
        <v>29</v>
      </c>
    </row>
    <row r="29" spans="1:6" s="10" customFormat="1" x14ac:dyDescent="0.25">
      <c r="A29" s="13"/>
      <c r="B29" s="10" t="s">
        <v>28</v>
      </c>
    </row>
    <row r="30" spans="1:6" x14ac:dyDescent="0.25">
      <c r="A30" s="13">
        <v>4</v>
      </c>
      <c r="B30" t="s">
        <v>34</v>
      </c>
    </row>
    <row r="31" spans="1:6" x14ac:dyDescent="0.25">
      <c r="A31" s="13">
        <v>5</v>
      </c>
      <c r="B31" t="s">
        <v>19</v>
      </c>
    </row>
    <row r="32" spans="1:6" x14ac:dyDescent="0.25">
      <c r="A32" s="13">
        <v>6</v>
      </c>
      <c r="B32" s="10" t="s">
        <v>30</v>
      </c>
    </row>
    <row r="33" spans="1:2" ht="12" customHeight="1" x14ac:dyDescent="0.25">
      <c r="A33" s="16"/>
    </row>
    <row r="34" spans="1:2" x14ac:dyDescent="0.25">
      <c r="B34" s="6" t="s">
        <v>15</v>
      </c>
    </row>
    <row r="35" spans="1:2" x14ac:dyDescent="0.25">
      <c r="A35" s="13">
        <v>1</v>
      </c>
      <c r="B35" t="s">
        <v>38</v>
      </c>
    </row>
    <row r="36" spans="1:2" x14ac:dyDescent="0.25">
      <c r="A36" s="13">
        <v>2</v>
      </c>
      <c r="B36" s="10" t="s">
        <v>36</v>
      </c>
    </row>
    <row r="37" spans="1:2" x14ac:dyDescent="0.25">
      <c r="A37" s="13">
        <v>3</v>
      </c>
      <c r="B37" s="10" t="s">
        <v>39</v>
      </c>
    </row>
    <row r="38" spans="1:2" x14ac:dyDescent="0.25">
      <c r="A38" s="13">
        <v>4</v>
      </c>
      <c r="B38" s="10" t="s">
        <v>17</v>
      </c>
    </row>
    <row r="39" spans="1:2" x14ac:dyDescent="0.25">
      <c r="A39" s="13">
        <v>5</v>
      </c>
      <c r="B39" t="s">
        <v>31</v>
      </c>
    </row>
    <row r="40" spans="1:2" x14ac:dyDescent="0.25">
      <c r="B40" t="s">
        <v>35</v>
      </c>
    </row>
    <row r="41" spans="1:2" ht="12" customHeight="1" x14ac:dyDescent="0.25"/>
    <row r="42" spans="1:2" x14ac:dyDescent="0.25">
      <c r="B42" s="6" t="s">
        <v>20</v>
      </c>
    </row>
    <row r="43" spans="1:2" x14ac:dyDescent="0.25">
      <c r="A43" s="6">
        <v>1</v>
      </c>
      <c r="B43" t="s">
        <v>42</v>
      </c>
    </row>
    <row r="44" spans="1:2" x14ac:dyDescent="0.25">
      <c r="A44" s="6">
        <v>2</v>
      </c>
      <c r="B44" t="s">
        <v>32</v>
      </c>
    </row>
    <row r="45" spans="1:2" x14ac:dyDescent="0.25">
      <c r="A45" s="6">
        <v>3</v>
      </c>
      <c r="B45" t="s">
        <v>40</v>
      </c>
    </row>
    <row r="46" spans="1:2" x14ac:dyDescent="0.25">
      <c r="A46" s="6">
        <v>4</v>
      </c>
      <c r="B46" t="s">
        <v>41</v>
      </c>
    </row>
  </sheetData>
  <protectedRanges>
    <protectedRange sqref="C11" name="Range4"/>
    <protectedRange sqref="C20" name="Range3"/>
    <protectedRange sqref="C15" name="Range2"/>
    <protectedRange sqref="C11" name="Range1"/>
  </protectedRanges>
  <mergeCells count="1">
    <mergeCell ref="A1:L1"/>
  </mergeCells>
  <pageMargins left="0.25" right="0.25" top="0.75" bottom="0.75" header="0.3" footer="0.3"/>
  <pageSetup scale="76" orientation="landscape" r:id="rId1"/>
  <colBreaks count="1" manualBreakCount="1">
    <brk id="18" max="4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agneswagner</dc:creator>
  <cp:lastModifiedBy>Laurie Burns</cp:lastModifiedBy>
  <cp:lastPrinted>2015-10-13T16:52:17Z</cp:lastPrinted>
  <dcterms:created xsi:type="dcterms:W3CDTF">2015-09-14T19:33:24Z</dcterms:created>
  <dcterms:modified xsi:type="dcterms:W3CDTF">2015-10-15T13:36:20Z</dcterms:modified>
</cp:coreProperties>
</file>