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urieburns\Desktop\"/>
    </mc:Choice>
  </mc:AlternateContent>
  <workbookProtection workbookAlgorithmName="SHA-512" workbookHashValue="jrbB7ZVnw+W6yGFf22reK1H8fSDGl/6+bOPyOssmwuW0sIHHNa8ixWfwxN2u2kYnmKUKnt3VzrnUi4wfN40rtg==" workbookSaltValue="5/lUVoVsePfDifR+n4OJBg==" workbookSpinCount="100000" lockStructure="1"/>
  <bookViews>
    <workbookView xWindow="0" yWindow="0" windowWidth="17970" windowHeight="6030"/>
  </bookViews>
  <sheets>
    <sheet name="Sheet1" sheetId="1" r:id="rId1"/>
  </sheets>
  <definedNames>
    <definedName name="_xlnm.Print_Area" localSheetId="0">Sheet1!$A$1:$M$39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 r="F12" i="1" s="1"/>
  <c r="F23" i="1" s="1"/>
  <c r="C21" i="1"/>
  <c r="C12" i="1"/>
  <c r="C14" i="1" s="1"/>
  <c r="C16" i="1" s="1"/>
  <c r="C23" i="1" l="1"/>
</calcChain>
</file>

<file path=xl/comments1.xml><?xml version="1.0" encoding="utf-8"?>
<comments xmlns="http://schemas.openxmlformats.org/spreadsheetml/2006/main">
  <authors>
    <author>agneswagner</author>
  </authors>
  <commentList>
    <comment ref="C11" authorId="0" shapeId="0">
      <text>
        <r>
          <rPr>
            <b/>
            <sz val="9"/>
            <color indexed="81"/>
            <rFont val="Tahoma"/>
            <family val="2"/>
          </rPr>
          <t>agneswagner:</t>
        </r>
        <r>
          <rPr>
            <sz val="9"/>
            <color indexed="81"/>
            <rFont val="Tahoma"/>
            <family val="2"/>
          </rPr>
          <t xml:space="preserve">
Please use Google Maps and provide this for supporting documentation.
Must use shortest distance for route.</t>
        </r>
      </text>
    </comment>
    <comment ref="C15" authorId="0" shapeId="0">
      <text>
        <r>
          <rPr>
            <b/>
            <sz val="9"/>
            <color indexed="81"/>
            <rFont val="Tahoma"/>
            <family val="2"/>
          </rPr>
          <t>agneswagner:</t>
        </r>
        <r>
          <rPr>
            <sz val="9"/>
            <color indexed="81"/>
            <rFont val="Tahoma"/>
            <family val="2"/>
          </rPr>
          <t xml:space="preserve">
http://www.albanygasprices.com/GasPriceSearch.aspx
Go to above link and search using 10940 zip find lowest cost per gallon of regular gas.</t>
        </r>
      </text>
    </comment>
  </commentList>
</comments>
</file>

<file path=xl/sharedStrings.xml><?xml version="1.0" encoding="utf-8"?>
<sst xmlns="http://schemas.openxmlformats.org/spreadsheetml/2006/main" count="39" uniqueCount="37">
  <si>
    <t>Mileage One Way</t>
  </si>
  <si>
    <t>Average miles per gallon</t>
  </si>
  <si>
    <t>Estimated number of gallons to be used</t>
  </si>
  <si>
    <t>Estimated Cost for Gas Usage</t>
  </si>
  <si>
    <t>Calculate Gas Usage for Trip:</t>
  </si>
  <si>
    <t>Number of days</t>
  </si>
  <si>
    <t>Rental</t>
  </si>
  <si>
    <t>Cost</t>
  </si>
  <si>
    <t xml:space="preserve">Mileage </t>
  </si>
  <si>
    <t>Reimbursement</t>
  </si>
  <si>
    <t>Reimbursement Amount per mile</t>
  </si>
  <si>
    <t>Mileage Round Trip</t>
  </si>
  <si>
    <t>Calculate Mileage Reimbursement:</t>
  </si>
  <si>
    <t>IMPORTANT INFORMATION FOR RENTING A CAR:</t>
  </si>
  <si>
    <t>IMPORTANT INFORMATION FOR MILEAGE REIMBURSEMENT:</t>
  </si>
  <si>
    <t>Travel Reimbursement</t>
  </si>
  <si>
    <t>Standard mileage to be used between Newburgh and Middletown Campuses is 28 miles.</t>
  </si>
  <si>
    <t>Should I drive my vehicle or rent?</t>
  </si>
  <si>
    <t>Calculate Rental Vehicle Cost for Trip:</t>
  </si>
  <si>
    <r>
      <t>Enterprise</t>
    </r>
    <r>
      <rPr>
        <sz val="11"/>
        <color rgb="FF002060"/>
        <rFont val="Calibri"/>
        <family val="2"/>
        <scheme val="minor"/>
      </rPr>
      <t xml:space="preserve"> </t>
    </r>
    <r>
      <rPr>
        <b/>
        <i/>
        <u/>
        <sz val="11"/>
        <color rgb="FF002060"/>
        <rFont val="Calibri"/>
        <family val="2"/>
        <scheme val="minor"/>
      </rPr>
      <t>STANDARD</t>
    </r>
    <r>
      <rPr>
        <b/>
        <i/>
        <sz val="11"/>
        <color theme="1"/>
        <rFont val="Calibri"/>
        <family val="2"/>
        <scheme val="minor"/>
      </rPr>
      <t xml:space="preserve"> </t>
    </r>
    <r>
      <rPr>
        <sz val="11"/>
        <color theme="1"/>
        <rFont val="Calibri"/>
        <family val="2"/>
        <scheme val="minor"/>
      </rPr>
      <t>vehicle per day</t>
    </r>
  </si>
  <si>
    <t xml:space="preserve">Estimated Rental Vehicle Cost </t>
  </si>
  <si>
    <t>Total Cost to drive your Vehicle</t>
  </si>
  <si>
    <r>
      <t xml:space="preserve">The college will </t>
    </r>
    <r>
      <rPr>
        <b/>
        <u/>
        <sz val="11"/>
        <color theme="1"/>
        <rFont val="Calibri"/>
        <family val="2"/>
        <scheme val="minor"/>
      </rPr>
      <t>not</t>
    </r>
    <r>
      <rPr>
        <b/>
        <sz val="11"/>
        <color theme="1"/>
        <rFont val="Calibri"/>
        <family val="2"/>
        <scheme val="minor"/>
      </rPr>
      <t xml:space="preserve"> reimburse</t>
    </r>
    <r>
      <rPr>
        <sz val="11"/>
        <color theme="1"/>
        <rFont val="Calibri"/>
        <family val="2"/>
        <scheme val="minor"/>
      </rPr>
      <t xml:space="preserve"> mileage between an employees home and business destination.  The </t>
    </r>
    <r>
      <rPr>
        <b/>
        <u/>
        <sz val="11"/>
        <color theme="1"/>
        <rFont val="Calibri"/>
        <family val="2"/>
        <scheme val="minor"/>
      </rPr>
      <t>only</t>
    </r>
    <r>
      <rPr>
        <sz val="11"/>
        <color theme="1"/>
        <rFont val="Calibri"/>
        <family val="2"/>
        <scheme val="minor"/>
      </rPr>
      <t xml:space="preserve"> </t>
    </r>
    <r>
      <rPr>
        <b/>
        <sz val="11"/>
        <color theme="1"/>
        <rFont val="Calibri"/>
        <family val="2"/>
        <scheme val="minor"/>
      </rPr>
      <t>exception</t>
    </r>
    <r>
      <rPr>
        <sz val="11"/>
        <color theme="1"/>
        <rFont val="Calibri"/>
        <family val="2"/>
        <scheme val="minor"/>
      </rPr>
      <t xml:space="preserve"> to this rule is if the distance between the college and</t>
    </r>
  </si>
  <si>
    <t xml:space="preserve">business destination is greater than the distance between home and business destination.  Then the mileage between home and business destination is acceptable. </t>
  </si>
  <si>
    <r>
      <t xml:space="preserve">If driving a non-rental vehicle is cost effective then provide the college a google map (or Map Quest) with the shortest mileage to destination.  </t>
    </r>
    <r>
      <rPr>
        <b/>
        <sz val="11"/>
        <color theme="1"/>
        <rFont val="Calibri"/>
        <family val="2"/>
        <scheme val="minor"/>
      </rPr>
      <t xml:space="preserve">The college will </t>
    </r>
    <r>
      <rPr>
        <b/>
        <u/>
        <sz val="11"/>
        <color theme="1"/>
        <rFont val="Calibri"/>
        <family val="2"/>
        <scheme val="minor"/>
      </rPr>
      <t>only</t>
    </r>
    <r>
      <rPr>
        <b/>
        <sz val="11"/>
        <color theme="1"/>
        <rFont val="Calibri"/>
        <family val="2"/>
        <scheme val="minor"/>
      </rPr>
      <t xml:space="preserve"> reimburse the shortest route. </t>
    </r>
  </si>
  <si>
    <t>Estimated cost per gallon (regular gas)</t>
  </si>
  <si>
    <r>
      <t xml:space="preserve">Please fill in the </t>
    </r>
    <r>
      <rPr>
        <b/>
        <u/>
        <sz val="11"/>
        <color theme="1"/>
        <rFont val="Calibri"/>
        <family val="2"/>
        <scheme val="minor"/>
      </rPr>
      <t>yellow</t>
    </r>
    <r>
      <rPr>
        <b/>
        <sz val="11"/>
        <color theme="1"/>
        <rFont val="Calibri"/>
        <family val="2"/>
        <scheme val="minor"/>
      </rPr>
      <t xml:space="preserve"> boxes using Excel.  Each yellow box has instructions please read them before entering the data.  To read Instruction move cursor over yellow box.</t>
    </r>
  </si>
  <si>
    <t>Estimated Total Cost to Rent a Vehicle</t>
  </si>
  <si>
    <r>
      <t>If the rental option was less and</t>
    </r>
    <r>
      <rPr>
        <b/>
        <sz val="11"/>
        <color theme="1"/>
        <rFont val="Calibri"/>
        <family val="2"/>
        <scheme val="minor"/>
      </rPr>
      <t xml:space="preserve"> you decided to drive a non-rental vehicle then you will </t>
    </r>
    <r>
      <rPr>
        <b/>
        <u/>
        <sz val="11"/>
        <color theme="1"/>
        <rFont val="Calibri"/>
        <family val="2"/>
        <scheme val="minor"/>
      </rPr>
      <t>only</t>
    </r>
    <r>
      <rPr>
        <b/>
        <sz val="11"/>
        <color theme="1"/>
        <rFont val="Calibri"/>
        <family val="2"/>
        <scheme val="minor"/>
      </rPr>
      <t xml:space="preserve"> be reimbursed the "Estimated Total Cost to Rent a Vehicle" amount.</t>
    </r>
  </si>
  <si>
    <t>This form and a print out of google maps (map quest) must be submitted with Travel Reimbursement Request or with the Seminar/Conference/Workshop Authorization Form.</t>
  </si>
  <si>
    <t xml:space="preserve">Enterprise offers an "Early Bird Special" that starts charging the college the next day when you pick up your rental vehicle within the last hour of business. (Example if Enterprise is closing at 6:00 PM, you can pick up as early as 5:00 PM) from your Enterprise location. Please make sure to request the "Early Bird Special" at the time you are making the reservation.
</t>
  </si>
  <si>
    <r>
      <t xml:space="preserve">The college has an account with Enterprise. Please call 1-845-374-5010 for New Hampton, or 1-845-562-3311 for Newburgh Enterprise locations, and give them the college's </t>
    </r>
    <r>
      <rPr>
        <b/>
        <i/>
        <sz val="11"/>
        <color theme="1"/>
        <rFont val="Calibri"/>
        <family val="2"/>
        <scheme val="minor"/>
      </rPr>
      <t>Contract ID # XZ24Q76</t>
    </r>
    <r>
      <rPr>
        <sz val="11"/>
        <color theme="1"/>
        <rFont val="Calibri"/>
        <family val="2"/>
        <scheme val="minor"/>
      </rPr>
      <t xml:space="preserve"> to make a reservation. Do not use your personal credit card.</t>
    </r>
  </si>
  <si>
    <t xml:space="preserve">After making the reservation, provide Purchasing with the completed Purchase Requisition, which includes the Enterprise Confirmation Number, and the approved Travel Authorization Form, which must include the Enterprise location and users name.
</t>
  </si>
  <si>
    <t>Purchasing will then submit a Purchase Order to Enterprise to confirm the rental and provide them with a Billing Number.</t>
  </si>
  <si>
    <t xml:space="preserve">Remember to fill up the gas tank prior to returning the vehicle. If this does not occur, Enterprise charges the college a higher rate to refuel the vehicle.  You will be liable for the additional cost.  Keep the receipt for reimbursement.   </t>
  </si>
  <si>
    <t xml:space="preserve">Only reserve a "Standard" vehicle with Enterprise. If a "Standard" vehicle is NOT available then Enterprise WILL PROVIDE another vehicle for rent at the "Standard" rate.  The college will only reimburse the "Standard" rate.
</t>
  </si>
  <si>
    <r>
      <t xml:space="preserve">Adjunct travel to Clinical Sites will </t>
    </r>
    <r>
      <rPr>
        <b/>
        <u/>
        <sz val="11"/>
        <color theme="1"/>
        <rFont val="Calibri"/>
        <family val="2"/>
        <scheme val="minor"/>
      </rPr>
      <t>only</t>
    </r>
    <r>
      <rPr>
        <b/>
        <sz val="11"/>
        <color theme="1"/>
        <rFont val="Calibri"/>
        <family val="2"/>
        <scheme val="minor"/>
      </rPr>
      <t xml:space="preserve"> be reimbursed for one way travel, </t>
    </r>
    <r>
      <rPr>
        <b/>
        <u/>
        <sz val="11"/>
        <color theme="1"/>
        <rFont val="Calibri"/>
        <family val="2"/>
        <scheme val="minor"/>
      </rPr>
      <t>not</t>
    </r>
    <r>
      <rPr>
        <b/>
        <sz val="11"/>
        <color theme="1"/>
        <rFont val="Calibri"/>
        <family val="2"/>
        <scheme val="minor"/>
      </rPr>
      <t xml:space="preserve"> round trip.</t>
    </r>
    <r>
      <rPr>
        <sz val="11"/>
        <color theme="1"/>
        <rFont val="Calibri"/>
        <family val="2"/>
        <scheme val="minor"/>
      </rPr>
      <t xml:space="preserve">  Standard mileage rate to be used for Clinicals are found on Business Office Portal/Employee Travel.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</si>
</sst>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rgb="FF002060"/>
      <name val="Calibri"/>
      <family val="2"/>
      <scheme val="minor"/>
    </font>
    <font>
      <b/>
      <u/>
      <sz val="11"/>
      <color theme="1"/>
      <name val="Calibri"/>
      <family val="2"/>
      <scheme val="minor"/>
    </font>
    <font>
      <b/>
      <i/>
      <sz val="11"/>
      <color theme="1"/>
      <name val="Calibri"/>
      <family val="2"/>
      <scheme val="minor"/>
    </font>
    <font>
      <b/>
      <i/>
      <u/>
      <sz val="11"/>
      <color rgb="FF00206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double">
        <color indexed="64"/>
      </bottom>
      <diagonal/>
    </border>
    <border>
      <left/>
      <right/>
      <top style="thin">
        <color indexed="64"/>
      </top>
      <bottom style="medium">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4">
    <xf numFmtId="0" fontId="0" fillId="0" borderId="0" xfId="0"/>
    <xf numFmtId="43" fontId="0" fillId="0" borderId="0" xfId="1" applyFont="1"/>
    <xf numFmtId="43" fontId="0" fillId="2" borderId="0" xfId="1" applyNumberFormat="1" applyFont="1" applyFill="1"/>
    <xf numFmtId="164" fontId="0" fillId="0" borderId="0" xfId="1" applyNumberFormat="1" applyFont="1"/>
    <xf numFmtId="43" fontId="0" fillId="0" borderId="0" xfId="0" applyNumberFormat="1"/>
    <xf numFmtId="44" fontId="0" fillId="0" borderId="0" xfId="2" applyFont="1"/>
    <xf numFmtId="0" fontId="2" fillId="0" borderId="0" xfId="0" applyFont="1"/>
    <xf numFmtId="44" fontId="0" fillId="2" borderId="0" xfId="2" applyFont="1" applyFill="1"/>
    <xf numFmtId="44" fontId="0" fillId="0" borderId="0" xfId="0" applyNumberFormat="1"/>
    <xf numFmtId="44" fontId="2" fillId="0" borderId="1" xfId="0" applyNumberFormat="1" applyFont="1" applyBorder="1"/>
    <xf numFmtId="0" fontId="0" fillId="0" borderId="0" xfId="0" applyFont="1"/>
    <xf numFmtId="0" fontId="0" fillId="2" borderId="0" xfId="0" applyFill="1"/>
    <xf numFmtId="44" fontId="2" fillId="0" borderId="2" xfId="0" applyNumberFormat="1" applyFont="1" applyBorder="1"/>
    <xf numFmtId="0" fontId="2" fillId="0" borderId="0" xfId="0" applyFont="1" applyAlignment="1">
      <alignment horizontal="center"/>
    </xf>
    <xf numFmtId="0" fontId="2" fillId="0" borderId="3" xfId="0" applyFont="1" applyBorder="1" applyAlignment="1">
      <alignment horizontal="center"/>
    </xf>
    <xf numFmtId="44" fontId="2" fillId="0" borderId="1" xfId="2" applyFont="1" applyBorder="1"/>
    <xf numFmtId="0" fontId="0" fillId="0" borderId="0" xfId="0" applyAlignment="1">
      <alignment horizontal="center"/>
    </xf>
    <xf numFmtId="0" fontId="9"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left" vertical="top" wrapText="1"/>
    </xf>
    <xf numFmtId="0" fontId="9" fillId="0" borderId="0" xfId="0" applyFont="1" applyAlignment="1">
      <alignment horizontal="center"/>
    </xf>
    <xf numFmtId="0" fontId="0" fillId="0" borderId="0" xfId="0" applyAlignment="1">
      <alignment horizontal="left" wrapText="1"/>
    </xf>
    <xf numFmtId="0" fontId="0" fillId="0" borderId="0" xfId="0" applyFont="1" applyAlignment="1">
      <alignment horizontal="left" vertical="top" wrapText="1"/>
    </xf>
    <xf numFmtId="0" fontId="0" fillId="0" borderId="0" xfId="0" applyFont="1" applyAlignment="1">
      <alignment horizontal="left" vertical="top"/>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0"/>
  <sheetViews>
    <sheetView tabSelected="1" topLeftCell="A6" zoomScaleNormal="100" workbookViewId="0">
      <selection activeCell="F13" sqref="F13"/>
    </sheetView>
  </sheetViews>
  <sheetFormatPr defaultRowHeight="15" x14ac:dyDescent="0.25"/>
  <cols>
    <col min="1" max="1" width="2.140625" customWidth="1"/>
    <col min="2" max="2" width="36.85546875" bestFit="1" customWidth="1"/>
    <col min="5" max="5" width="32.7109375" customWidth="1"/>
    <col min="6" max="6" width="15.42578125" bestFit="1" customWidth="1"/>
  </cols>
  <sheetData>
    <row r="1" spans="1:12" ht="18.75" x14ac:dyDescent="0.3">
      <c r="A1" s="20" t="s">
        <v>15</v>
      </c>
      <c r="B1" s="20"/>
      <c r="C1" s="20"/>
      <c r="D1" s="20"/>
      <c r="E1" s="20"/>
      <c r="F1" s="20"/>
      <c r="G1" s="20"/>
      <c r="H1" s="20"/>
      <c r="I1" s="20"/>
      <c r="J1" s="20"/>
      <c r="K1" s="20"/>
      <c r="L1" s="20"/>
    </row>
    <row r="2" spans="1:12" ht="9" customHeight="1" x14ac:dyDescent="0.3">
      <c r="A2" s="17"/>
      <c r="B2" s="17"/>
      <c r="C2" s="17"/>
      <c r="D2" s="17"/>
      <c r="E2" s="17"/>
      <c r="F2" s="17"/>
      <c r="G2" s="17"/>
      <c r="H2" s="17"/>
      <c r="I2" s="17"/>
      <c r="J2" s="17"/>
      <c r="K2" s="17"/>
      <c r="L2" s="17"/>
    </row>
    <row r="3" spans="1:12" x14ac:dyDescent="0.25">
      <c r="B3" s="6" t="s">
        <v>29</v>
      </c>
    </row>
    <row r="4" spans="1:12" x14ac:dyDescent="0.25">
      <c r="B4" s="6" t="s">
        <v>26</v>
      </c>
    </row>
    <row r="5" spans="1:12" ht="9" customHeight="1" x14ac:dyDescent="0.25"/>
    <row r="6" spans="1:12" x14ac:dyDescent="0.25">
      <c r="B6" s="6" t="s">
        <v>17</v>
      </c>
    </row>
    <row r="7" spans="1:12" x14ac:dyDescent="0.25">
      <c r="C7" s="13" t="s">
        <v>6</v>
      </c>
      <c r="F7" s="13" t="s">
        <v>8</v>
      </c>
    </row>
    <row r="8" spans="1:12" ht="15.75" thickBot="1" x14ac:dyDescent="0.3">
      <c r="C8" s="14" t="s">
        <v>7</v>
      </c>
      <c r="F8" s="14" t="s">
        <v>9</v>
      </c>
    </row>
    <row r="10" spans="1:12" x14ac:dyDescent="0.25">
      <c r="B10" s="6" t="s">
        <v>4</v>
      </c>
      <c r="E10" s="6" t="s">
        <v>12</v>
      </c>
    </row>
    <row r="11" spans="1:12" x14ac:dyDescent="0.25">
      <c r="B11" t="s">
        <v>0</v>
      </c>
      <c r="C11" s="2">
        <v>0</v>
      </c>
      <c r="E11" t="s">
        <v>0</v>
      </c>
      <c r="F11" s="4">
        <f>+$C$11</f>
        <v>0</v>
      </c>
    </row>
    <row r="12" spans="1:12" x14ac:dyDescent="0.25">
      <c r="B12" t="s">
        <v>11</v>
      </c>
      <c r="C12" s="1">
        <f>+$C$11*2</f>
        <v>0</v>
      </c>
      <c r="E12" t="s">
        <v>11</v>
      </c>
      <c r="F12" s="1">
        <f>+$F$11*2</f>
        <v>0</v>
      </c>
    </row>
    <row r="13" spans="1:12" x14ac:dyDescent="0.25">
      <c r="B13" t="s">
        <v>1</v>
      </c>
      <c r="C13" s="3">
        <v>23</v>
      </c>
      <c r="E13" t="s">
        <v>10</v>
      </c>
      <c r="F13">
        <v>0.57499999999999996</v>
      </c>
    </row>
    <row r="14" spans="1:12" x14ac:dyDescent="0.25">
      <c r="B14" t="s">
        <v>2</v>
      </c>
      <c r="C14" s="4">
        <f>+$C$12/$C$13</f>
        <v>0</v>
      </c>
    </row>
    <row r="15" spans="1:12" x14ac:dyDescent="0.25">
      <c r="B15" t="s">
        <v>25</v>
      </c>
      <c r="C15" s="7">
        <v>0</v>
      </c>
    </row>
    <row r="16" spans="1:12" ht="15.75" thickBot="1" x14ac:dyDescent="0.3">
      <c r="B16" s="6" t="s">
        <v>3</v>
      </c>
      <c r="C16" s="12">
        <f>+$C$14*$C$15</f>
        <v>0</v>
      </c>
    </row>
    <row r="17" spans="1:13" x14ac:dyDescent="0.25">
      <c r="B17" s="6"/>
      <c r="C17" s="8"/>
    </row>
    <row r="18" spans="1:13" x14ac:dyDescent="0.25">
      <c r="B18" s="6" t="s">
        <v>18</v>
      </c>
      <c r="C18" s="8"/>
    </row>
    <row r="19" spans="1:13" x14ac:dyDescent="0.25">
      <c r="B19" t="s">
        <v>19</v>
      </c>
      <c r="C19" s="5">
        <v>33.200000000000003</v>
      </c>
    </row>
    <row r="20" spans="1:13" x14ac:dyDescent="0.25">
      <c r="B20" s="10" t="s">
        <v>5</v>
      </c>
      <c r="C20" s="11">
        <v>0</v>
      </c>
    </row>
    <row r="21" spans="1:13" ht="15.75" thickBot="1" x14ac:dyDescent="0.3">
      <c r="B21" s="6" t="s">
        <v>20</v>
      </c>
      <c r="C21" s="12">
        <f>+$C$19*$C$20</f>
        <v>0</v>
      </c>
    </row>
    <row r="23" spans="1:13" ht="15.75" thickBot="1" x14ac:dyDescent="0.3">
      <c r="B23" s="6" t="s">
        <v>27</v>
      </c>
      <c r="C23" s="9">
        <f>+$C$16+$C$21</f>
        <v>0</v>
      </c>
      <c r="E23" s="6" t="s">
        <v>21</v>
      </c>
      <c r="F23" s="15">
        <f>+$F$12*$F$13</f>
        <v>0</v>
      </c>
    </row>
    <row r="24" spans="1:13" ht="8.25" customHeight="1" thickTop="1" x14ac:dyDescent="0.25"/>
    <row r="25" spans="1:13" x14ac:dyDescent="0.25">
      <c r="B25" s="6" t="s">
        <v>13</v>
      </c>
    </row>
    <row r="26" spans="1:13" ht="30" customHeight="1" x14ac:dyDescent="0.25">
      <c r="A26" s="18">
        <v>1</v>
      </c>
      <c r="B26" s="21" t="s">
        <v>31</v>
      </c>
      <c r="C26" s="21"/>
      <c r="D26" s="21"/>
      <c r="E26" s="21"/>
      <c r="F26" s="21"/>
      <c r="G26" s="21"/>
      <c r="H26" s="21"/>
      <c r="I26" s="21"/>
      <c r="J26" s="21"/>
      <c r="K26" s="21"/>
      <c r="L26" s="21"/>
      <c r="M26" s="21"/>
    </row>
    <row r="27" spans="1:13" ht="31.5" customHeight="1" x14ac:dyDescent="0.25">
      <c r="A27" s="13">
        <v>2</v>
      </c>
      <c r="B27" s="22" t="s">
        <v>35</v>
      </c>
      <c r="C27" s="23"/>
      <c r="D27" s="23"/>
      <c r="E27" s="23"/>
      <c r="F27" s="23"/>
      <c r="G27" s="23"/>
      <c r="H27" s="23"/>
      <c r="I27" s="23"/>
      <c r="J27" s="23"/>
      <c r="K27" s="23"/>
      <c r="L27" s="23"/>
      <c r="M27" s="23"/>
    </row>
    <row r="28" spans="1:13" ht="30.75" customHeight="1" x14ac:dyDescent="0.25">
      <c r="A28" s="18">
        <v>3</v>
      </c>
      <c r="B28" s="22" t="s">
        <v>30</v>
      </c>
      <c r="C28" s="22"/>
      <c r="D28" s="22"/>
      <c r="E28" s="22"/>
      <c r="F28" s="22"/>
      <c r="G28" s="22"/>
      <c r="H28" s="22"/>
      <c r="I28" s="22"/>
      <c r="J28" s="22"/>
      <c r="K28" s="22"/>
      <c r="L28" s="22"/>
      <c r="M28" s="22"/>
    </row>
    <row r="29" spans="1:13" ht="30.75" customHeight="1" x14ac:dyDescent="0.25">
      <c r="A29" s="18">
        <v>4</v>
      </c>
      <c r="B29" s="22" t="s">
        <v>32</v>
      </c>
      <c r="C29" s="22"/>
      <c r="D29" s="22"/>
      <c r="E29" s="22"/>
      <c r="F29" s="22"/>
      <c r="G29" s="22"/>
      <c r="H29" s="22"/>
      <c r="I29" s="22"/>
      <c r="J29" s="22"/>
      <c r="K29" s="22"/>
      <c r="L29" s="22"/>
      <c r="M29" s="22"/>
    </row>
    <row r="30" spans="1:13" x14ac:dyDescent="0.25">
      <c r="A30" s="13">
        <v>5</v>
      </c>
      <c r="B30" s="19" t="s">
        <v>33</v>
      </c>
      <c r="C30" s="19"/>
      <c r="D30" s="19"/>
      <c r="E30" s="19"/>
      <c r="F30" s="19"/>
      <c r="G30" s="19"/>
      <c r="H30" s="19"/>
      <c r="I30" s="19"/>
      <c r="J30" s="19"/>
      <c r="K30" s="19"/>
      <c r="L30" s="19"/>
      <c r="M30" s="19"/>
    </row>
    <row r="31" spans="1:13" ht="36" customHeight="1" x14ac:dyDescent="0.25">
      <c r="A31" s="18">
        <v>6</v>
      </c>
      <c r="B31" s="19" t="s">
        <v>34</v>
      </c>
      <c r="C31" s="19"/>
      <c r="D31" s="19"/>
      <c r="E31" s="19"/>
      <c r="F31" s="19"/>
      <c r="G31" s="19"/>
      <c r="H31" s="19"/>
      <c r="I31" s="19"/>
      <c r="J31" s="19"/>
      <c r="K31" s="19"/>
      <c r="L31" s="19"/>
      <c r="M31" s="19"/>
    </row>
    <row r="32" spans="1:13" ht="4.5" customHeight="1" x14ac:dyDescent="0.25">
      <c r="A32" s="16"/>
      <c r="B32" s="10"/>
    </row>
    <row r="33" spans="1:2" x14ac:dyDescent="0.25">
      <c r="B33" s="6" t="s">
        <v>14</v>
      </c>
    </row>
    <row r="34" spans="1:2" x14ac:dyDescent="0.25">
      <c r="A34" s="13">
        <v>1</v>
      </c>
      <c r="B34" t="s">
        <v>24</v>
      </c>
    </row>
    <row r="35" spans="1:2" x14ac:dyDescent="0.25">
      <c r="A35" s="13">
        <v>2</v>
      </c>
      <c r="B35" s="10" t="s">
        <v>28</v>
      </c>
    </row>
    <row r="36" spans="1:2" x14ac:dyDescent="0.25">
      <c r="A36" s="13">
        <v>3</v>
      </c>
      <c r="B36" s="10" t="s">
        <v>36</v>
      </c>
    </row>
    <row r="37" spans="1:2" x14ac:dyDescent="0.25">
      <c r="A37" s="13">
        <v>4</v>
      </c>
      <c r="B37" s="10" t="s">
        <v>16</v>
      </c>
    </row>
    <row r="38" spans="1:2" x14ac:dyDescent="0.25">
      <c r="A38" s="13">
        <v>5</v>
      </c>
      <c r="B38" t="s">
        <v>22</v>
      </c>
    </row>
    <row r="39" spans="1:2" x14ac:dyDescent="0.25">
      <c r="B39" t="s">
        <v>23</v>
      </c>
    </row>
    <row r="40" spans="1:2" ht="3" customHeight="1" x14ac:dyDescent="0.25"/>
  </sheetData>
  <sheetProtection algorithmName="SHA-512" hashValue="vwyGBs9tgM/Xp6yajIqVzUxbtGOBSgLkQZ5qOJyxzmAZVosxUGr3Eb2Fusm/2+rvJUZflB+xQgnegky8rdGCYQ==" saltValue="iSB20DzxUAMvkNutXApmWQ==" spinCount="100000" sheet="1" objects="1" scenarios="1"/>
  <protectedRanges>
    <protectedRange sqref="C11" name="Range4"/>
    <protectedRange sqref="C20" name="Range3"/>
    <protectedRange sqref="C15" name="Range2"/>
    <protectedRange sqref="C11" name="Range1"/>
  </protectedRanges>
  <mergeCells count="7">
    <mergeCell ref="B31:M31"/>
    <mergeCell ref="A1:L1"/>
    <mergeCell ref="B26:M26"/>
    <mergeCell ref="B27:M27"/>
    <mergeCell ref="B28:M28"/>
    <mergeCell ref="B29:M29"/>
    <mergeCell ref="B30:M30"/>
  </mergeCells>
  <pageMargins left="0.25" right="0.25" top="0.75" bottom="0.75" header="0.3" footer="0.3"/>
  <pageSetup scale="7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agneswagner</dc:creator>
  <cp:lastModifiedBy>Windows User</cp:lastModifiedBy>
  <cp:lastPrinted>2019-01-28T23:09:03Z</cp:lastPrinted>
  <dcterms:created xsi:type="dcterms:W3CDTF">2015-09-14T19:33:24Z</dcterms:created>
  <dcterms:modified xsi:type="dcterms:W3CDTF">2020-01-10T14:57:36Z</dcterms:modified>
</cp:coreProperties>
</file>