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35" windowHeight="8130"/>
  </bookViews>
  <sheets>
    <sheet name="Sheet2" sheetId="2" r:id="rId1"/>
  </sheets>
  <definedNames>
    <definedName name="_xlnm.Print_Titles" localSheetId="0">Sheet2!$3:$3</definedName>
  </definedNames>
  <calcPr calcId="145621"/>
</workbook>
</file>

<file path=xl/calcChain.xml><?xml version="1.0" encoding="utf-8"?>
<calcChain xmlns="http://schemas.openxmlformats.org/spreadsheetml/2006/main">
  <c r="I119" i="2" l="1"/>
  <c r="H119" i="2"/>
  <c r="I111" i="2"/>
  <c r="H111" i="2"/>
  <c r="I79" i="2"/>
  <c r="H79" i="2"/>
  <c r="I46" i="2"/>
  <c r="I122" i="2" s="1"/>
  <c r="H46" i="2"/>
  <c r="H122" i="2" s="1"/>
  <c r="F46" i="2" l="1"/>
  <c r="G111" i="2"/>
  <c r="F111" i="2"/>
  <c r="G79" i="2"/>
  <c r="G119" i="2"/>
  <c r="F119" i="2"/>
  <c r="F79" i="2" l="1"/>
  <c r="F122" i="2" s="1"/>
  <c r="G46" i="2"/>
  <c r="G122" i="2" s="1"/>
</calcChain>
</file>

<file path=xl/sharedStrings.xml><?xml version="1.0" encoding="utf-8"?>
<sst xmlns="http://schemas.openxmlformats.org/spreadsheetml/2006/main" count="475" uniqueCount="293">
  <si>
    <t>Degree</t>
  </si>
  <si>
    <t>Program</t>
  </si>
  <si>
    <t>Program Description</t>
  </si>
  <si>
    <t>Major</t>
  </si>
  <si>
    <t>Major Description</t>
  </si>
  <si>
    <t>Headcount</t>
  </si>
  <si>
    <t>Course Credits</t>
  </si>
  <si>
    <t>ACT-AAS</t>
  </si>
  <si>
    <t>Accounting - AAS</t>
  </si>
  <si>
    <t>ACTE</t>
  </si>
  <si>
    <t>ACT-AS</t>
  </si>
  <si>
    <t>Accounting - AS</t>
  </si>
  <si>
    <t>ACTT</t>
  </si>
  <si>
    <t>ARCH-AAS</t>
  </si>
  <si>
    <t>Architectural Technology</t>
  </si>
  <si>
    <t>ARCH</t>
  </si>
  <si>
    <t>BIOLTEL-AS</t>
  </si>
  <si>
    <t>Edu-New Paltz Biology 1-6</t>
  </si>
  <si>
    <t>BIO2</t>
  </si>
  <si>
    <t>BIOLTSC-AS</t>
  </si>
  <si>
    <t>Edu-New Paltz Biology 7-12</t>
  </si>
  <si>
    <t>BIO3</t>
  </si>
  <si>
    <t>BUSAD-AS</t>
  </si>
  <si>
    <t>Business Administration - AS</t>
  </si>
  <si>
    <t>BUS</t>
  </si>
  <si>
    <t>BUSMGT-AAS</t>
  </si>
  <si>
    <t>Business Management - AAS</t>
  </si>
  <si>
    <t>MGT</t>
  </si>
  <si>
    <t>BUSMKT-AAS</t>
  </si>
  <si>
    <t>Business Marketing - AAS</t>
  </si>
  <si>
    <t>MKT</t>
  </si>
  <si>
    <t>Business Marketing</t>
  </si>
  <si>
    <t>CITNETW-AAS</t>
  </si>
  <si>
    <t>CIT - Networking</t>
  </si>
  <si>
    <t>NETW</t>
  </si>
  <si>
    <t>Networking</t>
  </si>
  <si>
    <t>CITWEB-AAS</t>
  </si>
  <si>
    <t>CIT - Web Development</t>
  </si>
  <si>
    <t>WEBD</t>
  </si>
  <si>
    <t>Web Development</t>
  </si>
  <si>
    <t>CJPOL-AAS</t>
  </si>
  <si>
    <t>Criminal Just. Police Science</t>
  </si>
  <si>
    <t>CJPO</t>
  </si>
  <si>
    <t>Crim. Just. Police Science AAS</t>
  </si>
  <si>
    <t>CMPSC-AS</t>
  </si>
  <si>
    <t>Computer Science</t>
  </si>
  <si>
    <t>CSC</t>
  </si>
  <si>
    <t>CRJUS-AS</t>
  </si>
  <si>
    <t>Criminal Justice - AS</t>
  </si>
  <si>
    <t>CJAS</t>
  </si>
  <si>
    <t>CYBERSEC-AAS</t>
  </si>
  <si>
    <t>Cyber Security - AAS</t>
  </si>
  <si>
    <t>CYBS</t>
  </si>
  <si>
    <t>Cyber Security</t>
  </si>
  <si>
    <t>DENT-AAS</t>
  </si>
  <si>
    <t>Dental Hygiene</t>
  </si>
  <si>
    <t>DENT</t>
  </si>
  <si>
    <t>ECHIL-AAS</t>
  </si>
  <si>
    <t>Early Childhood - AAS</t>
  </si>
  <si>
    <t>ECHL</t>
  </si>
  <si>
    <t>EET-AAS</t>
  </si>
  <si>
    <t>Electrical Technology</t>
  </si>
  <si>
    <t>TELC</t>
  </si>
  <si>
    <t>Telecommunications</t>
  </si>
  <si>
    <t>EMERMGT-AAS</t>
  </si>
  <si>
    <t>Emergency Management</t>
  </si>
  <si>
    <t>EMER</t>
  </si>
  <si>
    <t>ENGLTB2-AA</t>
  </si>
  <si>
    <t>Edu-New Paltz English B-2</t>
  </si>
  <si>
    <t>ENG1</t>
  </si>
  <si>
    <t>ENGLTEL-AA</t>
  </si>
  <si>
    <t>Edu-New Paltz English 1-6</t>
  </si>
  <si>
    <t>ENG2</t>
  </si>
  <si>
    <t>ENGLTSC-AA</t>
  </si>
  <si>
    <t>Edu-New Paltz English 7-12</t>
  </si>
  <si>
    <t>ENG3</t>
  </si>
  <si>
    <t>ENGR-AS</t>
  </si>
  <si>
    <t>Engineering Science</t>
  </si>
  <si>
    <t>EGR</t>
  </si>
  <si>
    <t>ENUR-AAS</t>
  </si>
  <si>
    <t>Evening Nursing</t>
  </si>
  <si>
    <t>ENUR</t>
  </si>
  <si>
    <t>EXER-AS</t>
  </si>
  <si>
    <t>Exercise Studies</t>
  </si>
  <si>
    <t>EXER</t>
  </si>
  <si>
    <t>HISTTB2-AA</t>
  </si>
  <si>
    <t>Edu-New Paltz History B-2</t>
  </si>
  <si>
    <t>HST1</t>
  </si>
  <si>
    <t>HISTTEL-AA</t>
  </si>
  <si>
    <t>Edu-New Paltz History 1-6</t>
  </si>
  <si>
    <t>HST2</t>
  </si>
  <si>
    <t>HISTTSC-AA</t>
  </si>
  <si>
    <t>Edu-New Paltz Soc Studies 7-12</t>
  </si>
  <si>
    <t>HST3</t>
  </si>
  <si>
    <t>HUMSERV-AS</t>
  </si>
  <si>
    <t>Human Services</t>
  </si>
  <si>
    <t>HUMS</t>
  </si>
  <si>
    <t>INDST-AS</t>
  </si>
  <si>
    <t>Individual Studies</t>
  </si>
  <si>
    <t>IND</t>
  </si>
  <si>
    <t>INTER-AA</t>
  </si>
  <si>
    <t>International Studies</t>
  </si>
  <si>
    <t>INTL</t>
  </si>
  <si>
    <t>LIBART-AA</t>
  </si>
  <si>
    <t>Liberal Arts - AA</t>
  </si>
  <si>
    <t>THEA</t>
  </si>
  <si>
    <t>Theater Arts</t>
  </si>
  <si>
    <t>SS</t>
  </si>
  <si>
    <t>Social Sciences</t>
  </si>
  <si>
    <t>SOC</t>
  </si>
  <si>
    <t>Sociology</t>
  </si>
  <si>
    <t>PSY</t>
  </si>
  <si>
    <t>Psychology</t>
  </si>
  <si>
    <t>POL</t>
  </si>
  <si>
    <t>Political Science</t>
  </si>
  <si>
    <t>PLAW</t>
  </si>
  <si>
    <t>Pre-Law</t>
  </si>
  <si>
    <t>PEAA</t>
  </si>
  <si>
    <t>Physical Education</t>
  </si>
  <si>
    <t>MUS</t>
  </si>
  <si>
    <t>Music Emphasis</t>
  </si>
  <si>
    <t>LANG</t>
  </si>
  <si>
    <t>Foreign Language</t>
  </si>
  <si>
    <t>ANTH</t>
  </si>
  <si>
    <t>Anthropology</t>
  </si>
  <si>
    <t>ART</t>
  </si>
  <si>
    <t>Art</t>
  </si>
  <si>
    <t>CJAA</t>
  </si>
  <si>
    <t>Criminal Justice</t>
  </si>
  <si>
    <t>COM</t>
  </si>
  <si>
    <t>Communication</t>
  </si>
  <si>
    <t>ECO</t>
  </si>
  <si>
    <t>Economics</t>
  </si>
  <si>
    <t>EDAA</t>
  </si>
  <si>
    <t>Education Emphasis - AA</t>
  </si>
  <si>
    <t>ENG</t>
  </si>
  <si>
    <t>English</t>
  </si>
  <si>
    <t>HIST</t>
  </si>
  <si>
    <t>History</t>
  </si>
  <si>
    <t>HUM</t>
  </si>
  <si>
    <t>Humanities</t>
  </si>
  <si>
    <t>LIBART-AS</t>
  </si>
  <si>
    <t>Liberal Arts - AS</t>
  </si>
  <si>
    <t>PSC</t>
  </si>
  <si>
    <t>Physical Sciences</t>
  </si>
  <si>
    <t>PRAD</t>
  </si>
  <si>
    <t>Pre-Radiologic Technology</t>
  </si>
  <si>
    <t>PPTA</t>
  </si>
  <si>
    <t>Pre-Physical Therapist Ass't</t>
  </si>
  <si>
    <t>POTA</t>
  </si>
  <si>
    <t>Pre-Occupational Therapy</t>
  </si>
  <si>
    <t>PNUR</t>
  </si>
  <si>
    <t>Pre-Nursing</t>
  </si>
  <si>
    <t>PMLT</t>
  </si>
  <si>
    <t>Pre-Medical Lab Technology</t>
  </si>
  <si>
    <t>PMED</t>
  </si>
  <si>
    <t>Pre-Medical</t>
  </si>
  <si>
    <t>PHY</t>
  </si>
  <si>
    <t>Physics</t>
  </si>
  <si>
    <t>PEAS</t>
  </si>
  <si>
    <t>PDEN</t>
  </si>
  <si>
    <t>Pre-Dental</t>
  </si>
  <si>
    <t>MATH</t>
  </si>
  <si>
    <t>Mathematics</t>
  </si>
  <si>
    <t>GEO</t>
  </si>
  <si>
    <t>Geology</t>
  </si>
  <si>
    <t>EDAS</t>
  </si>
  <si>
    <t>Education Emphasis - AS</t>
  </si>
  <si>
    <t>CHM</t>
  </si>
  <si>
    <t>Chemistry</t>
  </si>
  <si>
    <t>BIO</t>
  </si>
  <si>
    <t>Biology</t>
  </si>
  <si>
    <t>AST</t>
  </si>
  <si>
    <t>Astronomy</t>
  </si>
  <si>
    <t>MATHTEL-AS</t>
  </si>
  <si>
    <t>Edu-New Paltz Math 1-6</t>
  </si>
  <si>
    <t>MAT2</t>
  </si>
  <si>
    <t>MATHTSC-AS</t>
  </si>
  <si>
    <t>Edu-New Paltz Math 7-12</t>
  </si>
  <si>
    <t>MAT3</t>
  </si>
  <si>
    <t>MLT-AAS</t>
  </si>
  <si>
    <t>Medical Laboratory Technology</t>
  </si>
  <si>
    <t>MLT</t>
  </si>
  <si>
    <t>MOA-AAS</t>
  </si>
  <si>
    <t>Medical Office Assistant</t>
  </si>
  <si>
    <t>MOA</t>
  </si>
  <si>
    <t>NBUSMGT-AAS</t>
  </si>
  <si>
    <t>Business Management - AAS Newb</t>
  </si>
  <si>
    <t>NCJPOL-AAS</t>
  </si>
  <si>
    <t>Crim. Just. Police Sci - Newb</t>
  </si>
  <si>
    <t>NCRJUS-AS</t>
  </si>
  <si>
    <t>Criminal Justice - AS Newb</t>
  </si>
  <si>
    <t>NHUMSERV-AS</t>
  </si>
  <si>
    <t>Human Services Newburgh</t>
  </si>
  <si>
    <t>NLIBART-AA</t>
  </si>
  <si>
    <t>Liberal Arts - AA Newburgh</t>
  </si>
  <si>
    <t>NOFFT-AAS</t>
  </si>
  <si>
    <t>Office Technologies Newburgh</t>
  </si>
  <si>
    <t>OFTL</t>
  </si>
  <si>
    <t>Legal</t>
  </si>
  <si>
    <t>NURS-AAS</t>
  </si>
  <si>
    <t>Nursing</t>
  </si>
  <si>
    <t>NUR</t>
  </si>
  <si>
    <t>OFFT-AAS</t>
  </si>
  <si>
    <t>Office Technologies</t>
  </si>
  <si>
    <t>OFTO</t>
  </si>
  <si>
    <t>Office Management</t>
  </si>
  <si>
    <t>OFTS</t>
  </si>
  <si>
    <t>Secretarial</t>
  </si>
  <si>
    <t>OTA-AAS</t>
  </si>
  <si>
    <t>Occupational Therapy Assistant</t>
  </si>
  <si>
    <t>OTA</t>
  </si>
  <si>
    <t>PAM-AAS</t>
  </si>
  <si>
    <t>Performing Arts Music - AAS</t>
  </si>
  <si>
    <t>PAM</t>
  </si>
  <si>
    <t>Performing Arts Music</t>
  </si>
  <si>
    <t>PTA-AAS</t>
  </si>
  <si>
    <t>Physical Therapist Assistant</t>
  </si>
  <si>
    <t>PTA</t>
  </si>
  <si>
    <t>RADT-AAS</t>
  </si>
  <si>
    <t>Radiologic Technology</t>
  </si>
  <si>
    <t>RADT</t>
  </si>
  <si>
    <t>SPANTB2-AA</t>
  </si>
  <si>
    <t>Edu-New Paltz Spanish B-2</t>
  </si>
  <si>
    <t>SPN1</t>
  </si>
  <si>
    <t>SPANTEL-AA</t>
  </si>
  <si>
    <t>Edu-New Paltz Spanish 1-6</t>
  </si>
  <si>
    <t>SPN2</t>
  </si>
  <si>
    <t>SPANTSC-AA</t>
  </si>
  <si>
    <t>Edu-New Paltz Spanish 7-12</t>
  </si>
  <si>
    <t>SPN3</t>
  </si>
  <si>
    <t>UNDEC-AA</t>
  </si>
  <si>
    <t>Undeclared</t>
  </si>
  <si>
    <t>UNDC</t>
  </si>
  <si>
    <t>Undecided</t>
  </si>
  <si>
    <t>VISCOM-AAS</t>
  </si>
  <si>
    <t>Visual Communications Tech</t>
  </si>
  <si>
    <t>VISC</t>
  </si>
  <si>
    <t>ACT-CERT</t>
  </si>
  <si>
    <t>Accounting - Cert</t>
  </si>
  <si>
    <t>ACTC</t>
  </si>
  <si>
    <t>BUS-CERT</t>
  </si>
  <si>
    <t>Business Studies - Cert</t>
  </si>
  <si>
    <t>BSC</t>
  </si>
  <si>
    <t>COA-CERT</t>
  </si>
  <si>
    <t>Clerical Office Asst - Cert</t>
  </si>
  <si>
    <t>COA</t>
  </si>
  <si>
    <t>Clerical Office Assistant</t>
  </si>
  <si>
    <t>ECC-CERT</t>
  </si>
  <si>
    <t>Early Childhood - Cert</t>
  </si>
  <si>
    <t>ECC</t>
  </si>
  <si>
    <t>LAWENF-CERT</t>
  </si>
  <si>
    <t>Law Enforcement - Cert</t>
  </si>
  <si>
    <t>LAWC</t>
  </si>
  <si>
    <t>TEACH-CERT</t>
  </si>
  <si>
    <t>Teaching Assistant</t>
  </si>
  <si>
    <t>TA1</t>
  </si>
  <si>
    <t>Teaching Asst Option 1 - Cert</t>
  </si>
  <si>
    <t>TA3</t>
  </si>
  <si>
    <t>Teaching Asst Option 3 - Cert</t>
  </si>
  <si>
    <t>NONMATRIC</t>
  </si>
  <si>
    <t>Non-Degree Seeking Student</t>
  </si>
  <si>
    <t>NOMJ</t>
  </si>
  <si>
    <t>No Major - Non-Degree Seeking</t>
  </si>
  <si>
    <t>AA</t>
  </si>
  <si>
    <t>AAS</t>
  </si>
  <si>
    <t>AS</t>
  </si>
  <si>
    <t>CERT</t>
  </si>
  <si>
    <t>UNKM</t>
  </si>
  <si>
    <t>UNKN</t>
  </si>
  <si>
    <t>AA Total:</t>
  </si>
  <si>
    <t>AAS Total:</t>
  </si>
  <si>
    <t>AS Total:</t>
  </si>
  <si>
    <t>Certificate Total:</t>
  </si>
  <si>
    <t xml:space="preserve">TOTAL: </t>
  </si>
  <si>
    <t>FIREPRO-AAS</t>
  </si>
  <si>
    <t>Fire Protection Technology</t>
  </si>
  <si>
    <t>FPT</t>
  </si>
  <si>
    <t>Fire Protection Tech</t>
  </si>
  <si>
    <t>EET</t>
  </si>
  <si>
    <t>NNURS-AAS</t>
  </si>
  <si>
    <t>Nursing - Newburgh</t>
  </si>
  <si>
    <t>PMSG</t>
  </si>
  <si>
    <t>LEIS</t>
  </si>
  <si>
    <t>LEIS-AAS</t>
  </si>
  <si>
    <t>Leisure Services</t>
  </si>
  <si>
    <t>Hold</t>
  </si>
  <si>
    <t>Pre-Massage</t>
  </si>
  <si>
    <t>CIT-AAS</t>
  </si>
  <si>
    <t>Computer Info Technology</t>
  </si>
  <si>
    <t>FALL 2011</t>
  </si>
  <si>
    <t>FALL 2012</t>
  </si>
  <si>
    <r>
      <t xml:space="preserve">Orange County Community College
Fall 2011-2012 Enrollment by Program
</t>
    </r>
    <r>
      <rPr>
        <b/>
        <i/>
        <sz val="11"/>
        <rFont val="Calibri"/>
        <family val="2"/>
        <scheme val="minor"/>
      </rPr>
      <t>Program Freeze Report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</si>
</sst>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,###,###,###,###,###,###,###,###,###,###,###,##0"/>
    <numFmt numFmtId="165" formatCode="##,###,###,###,###,###,###,###,###,###,###,###,##0.00"/>
  </numFmts>
  <fonts count="8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2">
    <xf numFmtId="0" fontId="0" fillId="0" borderId="0"/>
    <xf numFmtId="0" fontId="5" fillId="0" borderId="0"/>
  </cellStyleXfs>
  <cellXfs count="40">
    <xf numFmtId="0" fontId="0" fillId="0" borderId="0" xfId="0"/>
    <xf numFmtId="0" fontId="2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 vertical="center"/>
    </xf>
    <xf numFmtId="4" fontId="2" fillId="0" borderId="1" xfId="0" applyNumberFormat="1" applyFont="1" applyFill="1" applyBorder="1" applyAlignment="1" applyProtection="1"/>
    <xf numFmtId="4" fontId="2" fillId="2" borderId="7" xfId="0" applyNumberFormat="1" applyFont="1" applyFill="1" applyBorder="1" applyAlignment="1" applyProtection="1">
      <alignment horizontal="right" vertical="center"/>
    </xf>
    <xf numFmtId="4" fontId="3" fillId="2" borderId="7" xfId="0" applyNumberFormat="1" applyFont="1" applyFill="1" applyBorder="1" applyAlignment="1" applyProtection="1">
      <alignment horizontal="right" vertical="center" wrapText="1"/>
    </xf>
    <xf numFmtId="4" fontId="2" fillId="2" borderId="7" xfId="0" applyNumberFormat="1" applyFont="1" applyFill="1" applyBorder="1" applyAlignment="1" applyProtection="1">
      <alignment horizontal="right" vertical="center" wrapText="1"/>
    </xf>
    <xf numFmtId="3" fontId="2" fillId="0" borderId="1" xfId="0" applyNumberFormat="1" applyFont="1" applyFill="1" applyBorder="1" applyAlignment="1" applyProtection="1"/>
    <xf numFmtId="3" fontId="2" fillId="2" borderId="7" xfId="0" applyNumberFormat="1" applyFont="1" applyFill="1" applyBorder="1" applyAlignment="1" applyProtection="1">
      <alignment horizontal="right" vertical="center"/>
    </xf>
    <xf numFmtId="3" fontId="2" fillId="2" borderId="7" xfId="0" applyNumberFormat="1" applyFont="1" applyFill="1" applyBorder="1" applyAlignment="1" applyProtection="1">
      <alignment horizontal="right" vertical="center" wrapText="1"/>
    </xf>
    <xf numFmtId="3" fontId="3" fillId="2" borderId="7" xfId="0" applyNumberFormat="1" applyFont="1" applyFill="1" applyBorder="1" applyAlignment="1" applyProtection="1">
      <alignment horizontal="right" vertical="center" wrapText="1"/>
    </xf>
    <xf numFmtId="0" fontId="2" fillId="0" borderId="1" xfId="0" applyNumberFormat="1" applyFont="1" applyFill="1" applyBorder="1" applyAlignment="1" applyProtection="1">
      <alignment horizontal="left" vertical="center"/>
    </xf>
    <xf numFmtId="4" fontId="2" fillId="0" borderId="0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/>
    <xf numFmtId="2" fontId="2" fillId="0" borderId="0" xfId="0" applyNumberFormat="1" applyFont="1" applyFill="1" applyBorder="1" applyAlignment="1" applyProtection="1"/>
    <xf numFmtId="0" fontId="6" fillId="3" borderId="8" xfId="0" applyFont="1" applyFill="1" applyBorder="1" applyAlignment="1">
      <alignment horizontal="left" vertical="top"/>
    </xf>
    <xf numFmtId="164" fontId="6" fillId="3" borderId="8" xfId="0" applyNumberFormat="1" applyFont="1" applyFill="1" applyBorder="1" applyAlignment="1">
      <alignment horizontal="right" vertical="top"/>
    </xf>
    <xf numFmtId="165" fontId="6" fillId="3" borderId="8" xfId="0" applyNumberFormat="1" applyFont="1" applyFill="1" applyBorder="1" applyAlignment="1">
      <alignment horizontal="right" vertical="top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7" fillId="0" borderId="7" xfId="0" applyFont="1" applyBorder="1" applyAlignment="1">
      <alignment horizontal="center" vertical="center"/>
    </xf>
    <xf numFmtId="4" fontId="3" fillId="0" borderId="5" xfId="0" applyNumberFormat="1" applyFont="1" applyFill="1" applyBorder="1" applyAlignment="1" applyProtection="1">
      <alignment horizontal="center" vertical="center" wrapText="1"/>
    </xf>
    <xf numFmtId="4" fontId="3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/>
    <xf numFmtId="0" fontId="0" fillId="0" borderId="7" xfId="0" applyBorder="1" applyAlignment="1"/>
    <xf numFmtId="0" fontId="2" fillId="2" borderId="5" xfId="0" applyNumberFormat="1" applyFont="1" applyFill="1" applyBorder="1" applyAlignment="1" applyProtection="1">
      <alignment horizontal="right" vertical="center" wrapText="1"/>
    </xf>
    <xf numFmtId="0" fontId="2" fillId="2" borderId="6" xfId="0" applyNumberFormat="1" applyFont="1" applyFill="1" applyBorder="1" applyAlignment="1" applyProtection="1">
      <alignment horizontal="right" vertical="center" wrapText="1"/>
    </xf>
    <xf numFmtId="0" fontId="3" fillId="2" borderId="5" xfId="0" applyNumberFormat="1" applyFont="1" applyFill="1" applyBorder="1" applyAlignment="1" applyProtection="1">
      <alignment horizontal="right" vertical="center" wrapText="1"/>
    </xf>
    <xf numFmtId="0" fontId="3" fillId="2" borderId="6" xfId="0" applyNumberFormat="1" applyFont="1" applyFill="1" applyBorder="1" applyAlignment="1" applyProtection="1">
      <alignment horizontal="right" vertical="center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right" vertical="center"/>
    </xf>
    <xf numFmtId="0" fontId="2" fillId="2" borderId="6" xfId="0" applyNumberFormat="1" applyFont="1" applyFill="1" applyBorder="1" applyAlignment="1" applyProtection="1">
      <alignment horizontal="right" vertical="center"/>
    </xf>
    <xf numFmtId="0" fontId="0" fillId="0" borderId="7" xfId="0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1"/>
  <sheetViews>
    <sheetView tabSelected="1" workbookViewId="0">
      <selection sqref="A1:I1"/>
    </sheetView>
  </sheetViews>
  <sheetFormatPr defaultRowHeight="12.75" x14ac:dyDescent="0.2"/>
  <cols>
    <col min="1" max="1" width="9.140625" style="1"/>
    <col min="2" max="2" width="12.28515625" style="1" bestFit="1" customWidth="1"/>
    <col min="3" max="3" width="28.140625" style="1" bestFit="1" customWidth="1"/>
    <col min="4" max="4" width="5.7109375" style="1" bestFit="1" customWidth="1"/>
    <col min="5" max="5" width="26.7109375" style="1" bestFit="1" customWidth="1"/>
    <col min="6" max="6" width="13.140625" style="1" bestFit="1" customWidth="1"/>
    <col min="7" max="7" width="12.42578125" style="1" bestFit="1" customWidth="1"/>
    <col min="8" max="8" width="11.140625" style="1" customWidth="1"/>
    <col min="9" max="9" width="13.28515625" style="1" customWidth="1"/>
    <col min="10" max="16384" width="9.140625" style="1"/>
  </cols>
  <sheetData>
    <row r="1" spans="1:9" ht="57.75" customHeight="1" x14ac:dyDescent="0.25">
      <c r="A1" s="23" t="s">
        <v>292</v>
      </c>
      <c r="B1" s="24"/>
      <c r="C1" s="24"/>
      <c r="D1" s="24"/>
      <c r="E1" s="24"/>
      <c r="F1" s="24"/>
      <c r="G1" s="24"/>
      <c r="H1" s="25"/>
      <c r="I1" s="26"/>
    </row>
    <row r="2" spans="1:9" ht="18.75" customHeight="1" x14ac:dyDescent="0.2">
      <c r="A2" s="20"/>
      <c r="B2" s="20"/>
      <c r="C2" s="20"/>
      <c r="D2" s="20"/>
      <c r="E2" s="20"/>
      <c r="F2" s="23" t="s">
        <v>290</v>
      </c>
      <c r="G2" s="39"/>
      <c r="H2" s="21" t="s">
        <v>291</v>
      </c>
      <c r="I2" s="22"/>
    </row>
    <row r="3" spans="1:9" x14ac:dyDescent="0.2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4" t="s">
        <v>6</v>
      </c>
      <c r="H3" s="3" t="s">
        <v>5</v>
      </c>
      <c r="I3" s="4" t="s">
        <v>6</v>
      </c>
    </row>
    <row r="4" spans="1:9" x14ac:dyDescent="0.2">
      <c r="A4" s="31" t="s">
        <v>264</v>
      </c>
      <c r="B4" s="2" t="s">
        <v>67</v>
      </c>
      <c r="C4" s="2" t="s">
        <v>68</v>
      </c>
      <c r="D4" s="2" t="s">
        <v>69</v>
      </c>
      <c r="E4" s="2" t="s">
        <v>68</v>
      </c>
      <c r="F4" s="9">
        <v>15</v>
      </c>
      <c r="G4" s="5">
        <v>177.5</v>
      </c>
      <c r="H4" s="9">
        <v>15</v>
      </c>
      <c r="I4" s="5">
        <v>177</v>
      </c>
    </row>
    <row r="5" spans="1:9" x14ac:dyDescent="0.2">
      <c r="A5" s="32"/>
      <c r="B5" s="2" t="s">
        <v>70</v>
      </c>
      <c r="C5" s="2" t="s">
        <v>71</v>
      </c>
      <c r="D5" s="2" t="s">
        <v>72</v>
      </c>
      <c r="E5" s="2" t="s">
        <v>71</v>
      </c>
      <c r="F5" s="9">
        <v>15</v>
      </c>
      <c r="G5" s="5">
        <v>158.5</v>
      </c>
      <c r="H5" s="9">
        <v>6</v>
      </c>
      <c r="I5" s="5">
        <v>57</v>
      </c>
    </row>
    <row r="6" spans="1:9" x14ac:dyDescent="0.2">
      <c r="A6" s="32"/>
      <c r="B6" s="2" t="s">
        <v>73</v>
      </c>
      <c r="C6" s="2" t="s">
        <v>74</v>
      </c>
      <c r="D6" s="2" t="s">
        <v>75</v>
      </c>
      <c r="E6" s="2" t="s">
        <v>74</v>
      </c>
      <c r="F6" s="9">
        <v>17</v>
      </c>
      <c r="G6" s="5">
        <v>215.5</v>
      </c>
      <c r="H6" s="9">
        <v>12</v>
      </c>
      <c r="I6" s="5">
        <v>153</v>
      </c>
    </row>
    <row r="7" spans="1:9" x14ac:dyDescent="0.2">
      <c r="A7" s="32"/>
      <c r="B7" s="2" t="s">
        <v>85</v>
      </c>
      <c r="C7" s="2" t="s">
        <v>86</v>
      </c>
      <c r="D7" s="2" t="s">
        <v>87</v>
      </c>
      <c r="E7" s="2" t="s">
        <v>86</v>
      </c>
      <c r="F7" s="9">
        <v>5</v>
      </c>
      <c r="G7" s="5">
        <v>63</v>
      </c>
      <c r="H7" s="9">
        <v>4</v>
      </c>
      <c r="I7" s="5">
        <v>40</v>
      </c>
    </row>
    <row r="8" spans="1:9" x14ac:dyDescent="0.2">
      <c r="A8" s="32"/>
      <c r="B8" s="2" t="s">
        <v>88</v>
      </c>
      <c r="C8" s="2" t="s">
        <v>89</v>
      </c>
      <c r="D8" s="2" t="s">
        <v>90</v>
      </c>
      <c r="E8" s="2" t="s">
        <v>89</v>
      </c>
      <c r="F8" s="9">
        <v>18</v>
      </c>
      <c r="G8" s="5">
        <v>227</v>
      </c>
      <c r="H8" s="9">
        <v>10</v>
      </c>
      <c r="I8" s="5">
        <v>120.5</v>
      </c>
    </row>
    <row r="9" spans="1:9" x14ac:dyDescent="0.2">
      <c r="A9" s="32"/>
      <c r="B9" s="2" t="s">
        <v>91</v>
      </c>
      <c r="C9" s="2" t="s">
        <v>92</v>
      </c>
      <c r="D9" s="2" t="s">
        <v>93</v>
      </c>
      <c r="E9" s="2" t="s">
        <v>92</v>
      </c>
      <c r="F9" s="9">
        <v>33</v>
      </c>
      <c r="G9" s="5">
        <v>407.5</v>
      </c>
      <c r="H9" s="9">
        <v>17</v>
      </c>
      <c r="I9" s="5">
        <v>208.5</v>
      </c>
    </row>
    <row r="10" spans="1:9" x14ac:dyDescent="0.2">
      <c r="A10" s="32"/>
      <c r="B10" s="2" t="s">
        <v>100</v>
      </c>
      <c r="C10" s="2" t="s">
        <v>101</v>
      </c>
      <c r="D10" s="2" t="s">
        <v>102</v>
      </c>
      <c r="E10" s="2" t="s">
        <v>101</v>
      </c>
      <c r="F10" s="9">
        <v>19</v>
      </c>
      <c r="G10" s="5">
        <v>213</v>
      </c>
      <c r="H10" s="9">
        <v>15</v>
      </c>
      <c r="I10" s="5">
        <v>210</v>
      </c>
    </row>
    <row r="11" spans="1:9" x14ac:dyDescent="0.2">
      <c r="A11" s="32"/>
      <c r="B11" s="2" t="s">
        <v>103</v>
      </c>
      <c r="C11" s="2" t="s">
        <v>104</v>
      </c>
      <c r="D11" s="2" t="s">
        <v>123</v>
      </c>
      <c r="E11" s="2" t="s">
        <v>124</v>
      </c>
      <c r="F11" s="9">
        <v>5</v>
      </c>
      <c r="G11" s="5">
        <v>63</v>
      </c>
      <c r="H11" s="9">
        <v>9</v>
      </c>
      <c r="I11" s="5">
        <v>108.5</v>
      </c>
    </row>
    <row r="12" spans="1:9" x14ac:dyDescent="0.2">
      <c r="A12" s="32"/>
      <c r="B12" s="2" t="s">
        <v>103</v>
      </c>
      <c r="C12" s="2" t="s">
        <v>104</v>
      </c>
      <c r="D12" s="2" t="s">
        <v>125</v>
      </c>
      <c r="E12" s="2" t="s">
        <v>126</v>
      </c>
      <c r="F12" s="9">
        <v>92</v>
      </c>
      <c r="G12" s="5">
        <v>1031.5</v>
      </c>
      <c r="H12" s="9">
        <v>80</v>
      </c>
      <c r="I12" s="5">
        <v>926.5</v>
      </c>
    </row>
    <row r="13" spans="1:9" x14ac:dyDescent="0.2">
      <c r="A13" s="32"/>
      <c r="B13" s="2" t="s">
        <v>103</v>
      </c>
      <c r="C13" s="2" t="s">
        <v>104</v>
      </c>
      <c r="D13" s="2" t="s">
        <v>127</v>
      </c>
      <c r="E13" s="2" t="s">
        <v>128</v>
      </c>
      <c r="F13" s="9">
        <v>14</v>
      </c>
      <c r="G13" s="5">
        <v>167</v>
      </c>
      <c r="H13" s="9">
        <v>24</v>
      </c>
      <c r="I13" s="5">
        <v>286</v>
      </c>
    </row>
    <row r="14" spans="1:9" x14ac:dyDescent="0.2">
      <c r="A14" s="32"/>
      <c r="B14" s="2" t="s">
        <v>103</v>
      </c>
      <c r="C14" s="2" t="s">
        <v>104</v>
      </c>
      <c r="D14" s="2" t="s">
        <v>129</v>
      </c>
      <c r="E14" s="2" t="s">
        <v>130</v>
      </c>
      <c r="F14" s="9">
        <v>93</v>
      </c>
      <c r="G14" s="5">
        <v>1101</v>
      </c>
      <c r="H14" s="9">
        <v>83</v>
      </c>
      <c r="I14" s="5">
        <v>974.5</v>
      </c>
    </row>
    <row r="15" spans="1:9" x14ac:dyDescent="0.2">
      <c r="A15" s="32"/>
      <c r="B15" s="2" t="s">
        <v>103</v>
      </c>
      <c r="C15" s="2" t="s">
        <v>104</v>
      </c>
      <c r="D15" s="2" t="s">
        <v>131</v>
      </c>
      <c r="E15" s="2" t="s">
        <v>132</v>
      </c>
      <c r="F15" s="9">
        <v>9</v>
      </c>
      <c r="G15" s="5">
        <v>109</v>
      </c>
      <c r="H15" s="9">
        <v>9</v>
      </c>
      <c r="I15" s="5">
        <v>115.5</v>
      </c>
    </row>
    <row r="16" spans="1:9" x14ac:dyDescent="0.2">
      <c r="A16" s="32"/>
      <c r="B16" s="2" t="s">
        <v>103</v>
      </c>
      <c r="C16" s="2" t="s">
        <v>104</v>
      </c>
      <c r="D16" s="2" t="s">
        <v>133</v>
      </c>
      <c r="E16" s="2" t="s">
        <v>134</v>
      </c>
      <c r="F16" s="9">
        <v>115</v>
      </c>
      <c r="G16" s="5">
        <v>1294.5</v>
      </c>
      <c r="H16" s="9">
        <v>91</v>
      </c>
      <c r="I16" s="5">
        <v>1004</v>
      </c>
    </row>
    <row r="17" spans="1:9" x14ac:dyDescent="0.2">
      <c r="A17" s="32"/>
      <c r="B17" s="2" t="s">
        <v>103</v>
      </c>
      <c r="C17" s="2" t="s">
        <v>104</v>
      </c>
      <c r="D17" s="2" t="s">
        <v>135</v>
      </c>
      <c r="E17" s="2" t="s">
        <v>136</v>
      </c>
      <c r="F17" s="9">
        <v>75</v>
      </c>
      <c r="G17" s="5">
        <v>904</v>
      </c>
      <c r="H17" s="9">
        <v>78</v>
      </c>
      <c r="I17" s="5">
        <v>971.5</v>
      </c>
    </row>
    <row r="18" spans="1:9" x14ac:dyDescent="0.2">
      <c r="A18" s="32"/>
      <c r="B18" s="2" t="s">
        <v>103</v>
      </c>
      <c r="C18" s="2" t="s">
        <v>104</v>
      </c>
      <c r="D18" s="2" t="s">
        <v>137</v>
      </c>
      <c r="E18" s="2" t="s">
        <v>138</v>
      </c>
      <c r="F18" s="9">
        <v>65</v>
      </c>
      <c r="G18" s="5">
        <v>748</v>
      </c>
      <c r="H18" s="9">
        <v>52</v>
      </c>
      <c r="I18" s="5">
        <v>604.5</v>
      </c>
    </row>
    <row r="19" spans="1:9" x14ac:dyDescent="0.2">
      <c r="A19" s="32"/>
      <c r="B19" s="2" t="s">
        <v>103</v>
      </c>
      <c r="C19" s="2" t="s">
        <v>104</v>
      </c>
      <c r="D19" s="2" t="s">
        <v>139</v>
      </c>
      <c r="E19" s="2" t="s">
        <v>140</v>
      </c>
      <c r="F19" s="9">
        <v>285</v>
      </c>
      <c r="G19" s="5">
        <v>3284</v>
      </c>
      <c r="H19" s="9">
        <v>316</v>
      </c>
      <c r="I19" s="5">
        <v>3672</v>
      </c>
    </row>
    <row r="20" spans="1:9" x14ac:dyDescent="0.2">
      <c r="A20" s="32"/>
      <c r="B20" s="2" t="s">
        <v>103</v>
      </c>
      <c r="C20" s="2" t="s">
        <v>104</v>
      </c>
      <c r="D20" s="2" t="s">
        <v>121</v>
      </c>
      <c r="E20" s="2" t="s">
        <v>122</v>
      </c>
      <c r="F20" s="9">
        <v>8</v>
      </c>
      <c r="G20" s="5">
        <v>88</v>
      </c>
      <c r="H20" s="9">
        <v>7</v>
      </c>
      <c r="I20" s="5">
        <v>77.5</v>
      </c>
    </row>
    <row r="21" spans="1:9" x14ac:dyDescent="0.2">
      <c r="A21" s="32"/>
      <c r="B21" s="2" t="s">
        <v>103</v>
      </c>
      <c r="C21" s="2" t="s">
        <v>104</v>
      </c>
      <c r="D21" s="2" t="s">
        <v>119</v>
      </c>
      <c r="E21" s="2" t="s">
        <v>120</v>
      </c>
      <c r="F21" s="9">
        <v>54</v>
      </c>
      <c r="G21" s="5">
        <v>670.5</v>
      </c>
      <c r="H21" s="9">
        <v>45</v>
      </c>
      <c r="I21" s="5">
        <v>532</v>
      </c>
    </row>
    <row r="22" spans="1:9" x14ac:dyDescent="0.2">
      <c r="A22" s="32"/>
      <c r="B22" s="2" t="s">
        <v>103</v>
      </c>
      <c r="C22" s="2" t="s">
        <v>104</v>
      </c>
      <c r="D22" s="2" t="s">
        <v>117</v>
      </c>
      <c r="E22" s="2" t="s">
        <v>118</v>
      </c>
      <c r="F22" s="9">
        <v>16</v>
      </c>
      <c r="G22" s="5">
        <v>181.5</v>
      </c>
      <c r="H22" s="9">
        <v>16</v>
      </c>
      <c r="I22" s="5">
        <v>178</v>
      </c>
    </row>
    <row r="23" spans="1:9" x14ac:dyDescent="0.2">
      <c r="A23" s="32"/>
      <c r="B23" s="2" t="s">
        <v>103</v>
      </c>
      <c r="C23" s="2" t="s">
        <v>104</v>
      </c>
      <c r="D23" s="2" t="s">
        <v>115</v>
      </c>
      <c r="E23" s="2" t="s">
        <v>116</v>
      </c>
      <c r="F23" s="9">
        <v>26</v>
      </c>
      <c r="G23" s="5">
        <v>307</v>
      </c>
      <c r="H23" s="9">
        <v>19</v>
      </c>
      <c r="I23" s="5">
        <v>233</v>
      </c>
    </row>
    <row r="24" spans="1:9" x14ac:dyDescent="0.2">
      <c r="A24" s="32"/>
      <c r="B24" s="2" t="s">
        <v>103</v>
      </c>
      <c r="C24" s="2" t="s">
        <v>104</v>
      </c>
      <c r="D24" s="2" t="s">
        <v>113</v>
      </c>
      <c r="E24" s="2" t="s">
        <v>114</v>
      </c>
      <c r="F24" s="9">
        <v>16</v>
      </c>
      <c r="G24" s="5">
        <v>202</v>
      </c>
      <c r="H24" s="9">
        <v>14</v>
      </c>
      <c r="I24" s="5">
        <v>152</v>
      </c>
    </row>
    <row r="25" spans="1:9" x14ac:dyDescent="0.2">
      <c r="A25" s="32"/>
      <c r="B25" s="2" t="s">
        <v>103</v>
      </c>
      <c r="C25" s="2" t="s">
        <v>104</v>
      </c>
      <c r="D25" s="2" t="s">
        <v>111</v>
      </c>
      <c r="E25" s="2" t="s">
        <v>112</v>
      </c>
      <c r="F25" s="9">
        <v>217</v>
      </c>
      <c r="G25" s="5">
        <v>2459.5</v>
      </c>
      <c r="H25" s="9">
        <v>208</v>
      </c>
      <c r="I25" s="5">
        <v>2455</v>
      </c>
    </row>
    <row r="26" spans="1:9" x14ac:dyDescent="0.2">
      <c r="A26" s="32"/>
      <c r="B26" s="2" t="s">
        <v>103</v>
      </c>
      <c r="C26" s="2" t="s">
        <v>104</v>
      </c>
      <c r="D26" s="2" t="s">
        <v>109</v>
      </c>
      <c r="E26" s="2" t="s">
        <v>110</v>
      </c>
      <c r="F26" s="9">
        <v>17</v>
      </c>
      <c r="G26" s="5">
        <v>178</v>
      </c>
      <c r="H26" s="9">
        <v>14</v>
      </c>
      <c r="I26" s="5">
        <v>162</v>
      </c>
    </row>
    <row r="27" spans="1:9" x14ac:dyDescent="0.2">
      <c r="A27" s="32"/>
      <c r="B27" s="2" t="s">
        <v>103</v>
      </c>
      <c r="C27" s="2" t="s">
        <v>104</v>
      </c>
      <c r="D27" s="2" t="s">
        <v>107</v>
      </c>
      <c r="E27" s="2" t="s">
        <v>108</v>
      </c>
      <c r="F27" s="9">
        <v>145</v>
      </c>
      <c r="G27" s="5">
        <v>1540</v>
      </c>
      <c r="H27" s="9">
        <v>110</v>
      </c>
      <c r="I27" s="5">
        <v>1135</v>
      </c>
    </row>
    <row r="28" spans="1:9" x14ac:dyDescent="0.2">
      <c r="A28" s="32"/>
      <c r="B28" s="2" t="s">
        <v>103</v>
      </c>
      <c r="C28" s="2" t="s">
        <v>104</v>
      </c>
      <c r="D28" s="2" t="s">
        <v>105</v>
      </c>
      <c r="E28" s="2" t="s">
        <v>106</v>
      </c>
      <c r="F28" s="9">
        <v>20</v>
      </c>
      <c r="G28" s="5">
        <v>249.5</v>
      </c>
      <c r="H28" s="9">
        <v>18</v>
      </c>
      <c r="I28" s="5">
        <v>211</v>
      </c>
    </row>
    <row r="29" spans="1:9" x14ac:dyDescent="0.2">
      <c r="A29" s="32"/>
      <c r="B29" s="2" t="s">
        <v>194</v>
      </c>
      <c r="C29" s="2" t="s">
        <v>195</v>
      </c>
      <c r="D29" s="2" t="s">
        <v>125</v>
      </c>
      <c r="E29" s="2" t="s">
        <v>126</v>
      </c>
      <c r="F29" s="9">
        <v>4</v>
      </c>
      <c r="G29" s="5">
        <v>48</v>
      </c>
      <c r="H29" s="9">
        <v>7</v>
      </c>
      <c r="I29" s="5">
        <v>75</v>
      </c>
    </row>
    <row r="30" spans="1:9" x14ac:dyDescent="0.2">
      <c r="A30" s="32"/>
      <c r="B30" s="2" t="s">
        <v>194</v>
      </c>
      <c r="C30" s="2" t="s">
        <v>195</v>
      </c>
      <c r="D30" s="2" t="s">
        <v>127</v>
      </c>
      <c r="E30" s="2" t="s">
        <v>128</v>
      </c>
      <c r="F30" s="9">
        <v>0</v>
      </c>
      <c r="G30" s="5">
        <v>0</v>
      </c>
      <c r="H30" s="9">
        <v>10</v>
      </c>
      <c r="I30" s="5">
        <v>118</v>
      </c>
    </row>
    <row r="31" spans="1:9" x14ac:dyDescent="0.2">
      <c r="A31" s="32"/>
      <c r="B31" s="2" t="s">
        <v>194</v>
      </c>
      <c r="C31" s="2" t="s">
        <v>195</v>
      </c>
      <c r="D31" s="2" t="s">
        <v>129</v>
      </c>
      <c r="E31" s="2" t="s">
        <v>130</v>
      </c>
      <c r="F31" s="9">
        <v>4</v>
      </c>
      <c r="G31" s="5">
        <v>40</v>
      </c>
      <c r="H31" s="9">
        <v>3</v>
      </c>
      <c r="I31" s="5">
        <v>27</v>
      </c>
    </row>
    <row r="32" spans="1:9" x14ac:dyDescent="0.2">
      <c r="A32" s="32"/>
      <c r="B32" s="2" t="s">
        <v>194</v>
      </c>
      <c r="C32" s="2" t="s">
        <v>195</v>
      </c>
      <c r="D32" s="2" t="s">
        <v>133</v>
      </c>
      <c r="E32" s="2" t="s">
        <v>134</v>
      </c>
      <c r="F32" s="9">
        <v>6</v>
      </c>
      <c r="G32" s="5">
        <v>57</v>
      </c>
      <c r="H32" s="9">
        <v>6</v>
      </c>
      <c r="I32" s="5">
        <v>59.5</v>
      </c>
    </row>
    <row r="33" spans="1:9" x14ac:dyDescent="0.2">
      <c r="A33" s="32"/>
      <c r="B33" s="2" t="s">
        <v>194</v>
      </c>
      <c r="C33" s="2" t="s">
        <v>195</v>
      </c>
      <c r="D33" s="2" t="s">
        <v>135</v>
      </c>
      <c r="E33" s="2" t="s">
        <v>136</v>
      </c>
      <c r="F33" s="9">
        <v>5</v>
      </c>
      <c r="G33" s="5">
        <v>63</v>
      </c>
      <c r="H33" s="9">
        <v>8</v>
      </c>
      <c r="I33" s="5">
        <v>89</v>
      </c>
    </row>
    <row r="34" spans="1:9" x14ac:dyDescent="0.2">
      <c r="A34" s="32"/>
      <c r="B34" s="2" t="s">
        <v>194</v>
      </c>
      <c r="C34" s="2" t="s">
        <v>195</v>
      </c>
      <c r="D34" s="2" t="s">
        <v>137</v>
      </c>
      <c r="E34" s="2" t="s">
        <v>138</v>
      </c>
      <c r="F34" s="9">
        <v>2</v>
      </c>
      <c r="G34" s="5">
        <v>25.5</v>
      </c>
      <c r="H34" s="9">
        <v>2</v>
      </c>
      <c r="I34" s="5">
        <v>15</v>
      </c>
    </row>
    <row r="35" spans="1:9" x14ac:dyDescent="0.2">
      <c r="A35" s="32"/>
      <c r="B35" s="2" t="s">
        <v>194</v>
      </c>
      <c r="C35" s="2" t="s">
        <v>195</v>
      </c>
      <c r="D35" s="2" t="s">
        <v>139</v>
      </c>
      <c r="E35" s="2" t="s">
        <v>140</v>
      </c>
      <c r="F35" s="9">
        <v>24</v>
      </c>
      <c r="G35" s="5">
        <v>250</v>
      </c>
      <c r="H35" s="9">
        <v>25</v>
      </c>
      <c r="I35" s="5">
        <v>284.5</v>
      </c>
    </row>
    <row r="36" spans="1:9" x14ac:dyDescent="0.2">
      <c r="A36" s="32"/>
      <c r="B36" s="2" t="s">
        <v>194</v>
      </c>
      <c r="C36" s="2" t="s">
        <v>195</v>
      </c>
      <c r="D36" s="2" t="s">
        <v>119</v>
      </c>
      <c r="E36" s="2" t="s">
        <v>120</v>
      </c>
      <c r="F36" s="9">
        <v>1</v>
      </c>
      <c r="G36" s="5">
        <v>18</v>
      </c>
      <c r="H36" s="9">
        <v>0</v>
      </c>
      <c r="I36" s="5">
        <v>0</v>
      </c>
    </row>
    <row r="37" spans="1:9" x14ac:dyDescent="0.2">
      <c r="A37" s="32"/>
      <c r="B37" s="2"/>
      <c r="C37" s="2"/>
      <c r="D37" s="2"/>
      <c r="E37" s="2"/>
      <c r="F37" s="9"/>
      <c r="G37" s="5"/>
      <c r="H37" s="9">
        <v>1</v>
      </c>
      <c r="I37" s="5">
        <v>12</v>
      </c>
    </row>
    <row r="38" spans="1:9" x14ac:dyDescent="0.2">
      <c r="A38" s="32"/>
      <c r="B38" s="2" t="s">
        <v>194</v>
      </c>
      <c r="C38" s="2" t="s">
        <v>195</v>
      </c>
      <c r="D38" s="2" t="s">
        <v>115</v>
      </c>
      <c r="E38" s="2" t="s">
        <v>116</v>
      </c>
      <c r="F38" s="9">
        <v>3</v>
      </c>
      <c r="G38" s="5">
        <v>40</v>
      </c>
      <c r="H38" s="9">
        <v>3</v>
      </c>
      <c r="I38" s="5">
        <v>34</v>
      </c>
    </row>
    <row r="39" spans="1:9" x14ac:dyDescent="0.2">
      <c r="A39" s="32"/>
      <c r="B39" s="2" t="s">
        <v>194</v>
      </c>
      <c r="C39" s="2" t="s">
        <v>195</v>
      </c>
      <c r="D39" s="2" t="s">
        <v>111</v>
      </c>
      <c r="E39" s="2" t="s">
        <v>112</v>
      </c>
      <c r="F39" s="9">
        <v>6</v>
      </c>
      <c r="G39" s="5">
        <v>73</v>
      </c>
      <c r="H39" s="9">
        <v>13</v>
      </c>
      <c r="I39" s="5">
        <v>149</v>
      </c>
    </row>
    <row r="40" spans="1:9" x14ac:dyDescent="0.2">
      <c r="A40" s="32"/>
      <c r="B40" s="2" t="s">
        <v>194</v>
      </c>
      <c r="C40" s="2" t="s">
        <v>195</v>
      </c>
      <c r="D40" s="2" t="s">
        <v>109</v>
      </c>
      <c r="E40" s="2" t="s">
        <v>110</v>
      </c>
      <c r="F40" s="9">
        <v>1</v>
      </c>
      <c r="G40" s="5">
        <v>12</v>
      </c>
      <c r="H40" s="9">
        <v>2</v>
      </c>
      <c r="I40" s="5">
        <v>21.5</v>
      </c>
    </row>
    <row r="41" spans="1:9" x14ac:dyDescent="0.2">
      <c r="A41" s="32"/>
      <c r="B41" s="2" t="s">
        <v>194</v>
      </c>
      <c r="C41" s="2" t="s">
        <v>195</v>
      </c>
      <c r="D41" s="2" t="s">
        <v>107</v>
      </c>
      <c r="E41" s="2" t="s">
        <v>108</v>
      </c>
      <c r="F41" s="9">
        <v>22</v>
      </c>
      <c r="G41" s="5">
        <v>228</v>
      </c>
      <c r="H41" s="9">
        <v>24</v>
      </c>
      <c r="I41" s="5">
        <v>263</v>
      </c>
    </row>
    <row r="42" spans="1:9" x14ac:dyDescent="0.2">
      <c r="A42" s="32"/>
      <c r="B42" s="2" t="s">
        <v>194</v>
      </c>
      <c r="C42" s="2" t="s">
        <v>195</v>
      </c>
      <c r="D42" s="2" t="s">
        <v>105</v>
      </c>
      <c r="E42" s="2" t="s">
        <v>106</v>
      </c>
      <c r="F42" s="9">
        <v>1</v>
      </c>
      <c r="G42" s="5">
        <v>9</v>
      </c>
      <c r="H42" s="9">
        <v>1</v>
      </c>
      <c r="I42" s="5">
        <v>6</v>
      </c>
    </row>
    <row r="43" spans="1:9" x14ac:dyDescent="0.2">
      <c r="A43" s="32"/>
      <c r="B43" s="2" t="s">
        <v>222</v>
      </c>
      <c r="C43" s="2" t="s">
        <v>223</v>
      </c>
      <c r="D43" s="2" t="s">
        <v>224</v>
      </c>
      <c r="E43" s="2" t="s">
        <v>223</v>
      </c>
      <c r="F43" s="9">
        <v>5</v>
      </c>
      <c r="G43" s="5">
        <v>45</v>
      </c>
      <c r="H43" s="9">
        <v>4</v>
      </c>
      <c r="I43" s="5">
        <v>45</v>
      </c>
    </row>
    <row r="44" spans="1:9" x14ac:dyDescent="0.2">
      <c r="A44" s="33"/>
      <c r="B44" s="2" t="s">
        <v>225</v>
      </c>
      <c r="C44" s="2" t="s">
        <v>226</v>
      </c>
      <c r="D44" s="2" t="s">
        <v>227</v>
      </c>
      <c r="E44" s="2" t="s">
        <v>226</v>
      </c>
      <c r="F44" s="9">
        <v>8</v>
      </c>
      <c r="G44" s="5">
        <v>94</v>
      </c>
      <c r="H44" s="9">
        <v>9</v>
      </c>
      <c r="I44" s="5">
        <v>82.5</v>
      </c>
    </row>
    <row r="45" spans="1:9" ht="15" customHeight="1" x14ac:dyDescent="0.2">
      <c r="A45" s="2"/>
      <c r="B45" s="2" t="s">
        <v>228</v>
      </c>
      <c r="C45" s="2" t="s">
        <v>229</v>
      </c>
      <c r="D45" s="2" t="s">
        <v>230</v>
      </c>
      <c r="E45" s="2" t="s">
        <v>229</v>
      </c>
      <c r="F45" s="9">
        <v>6</v>
      </c>
      <c r="G45" s="5">
        <v>79</v>
      </c>
      <c r="H45" s="9">
        <v>2</v>
      </c>
      <c r="I45" s="5">
        <v>24</v>
      </c>
    </row>
    <row r="46" spans="1:9" x14ac:dyDescent="0.2">
      <c r="A46" s="34" t="s">
        <v>265</v>
      </c>
      <c r="B46" s="37" t="s">
        <v>270</v>
      </c>
      <c r="C46" s="38"/>
      <c r="D46" s="38"/>
      <c r="E46" s="38"/>
      <c r="F46" s="10">
        <f>SUM(F4:F45)</f>
        <v>1492</v>
      </c>
      <c r="G46" s="6">
        <f>SUM(G4:G45)</f>
        <v>17121.5</v>
      </c>
      <c r="H46" s="10">
        <f>SUM(H4:H45)</f>
        <v>1392</v>
      </c>
      <c r="I46" s="6">
        <f>SUM(I4:I45)</f>
        <v>16069.5</v>
      </c>
    </row>
    <row r="47" spans="1:9" x14ac:dyDescent="0.2">
      <c r="A47" s="35"/>
      <c r="B47" s="2" t="s">
        <v>7</v>
      </c>
      <c r="C47" s="2" t="s">
        <v>8</v>
      </c>
      <c r="D47" s="2" t="s">
        <v>9</v>
      </c>
      <c r="E47" s="2" t="s">
        <v>8</v>
      </c>
      <c r="F47" s="9">
        <v>65</v>
      </c>
      <c r="G47" s="5">
        <v>590.5</v>
      </c>
      <c r="H47" s="9">
        <v>57</v>
      </c>
      <c r="I47" s="5">
        <v>580.5</v>
      </c>
    </row>
    <row r="48" spans="1:9" x14ac:dyDescent="0.2">
      <c r="A48" s="35"/>
      <c r="B48" s="2" t="s">
        <v>13</v>
      </c>
      <c r="C48" s="2" t="s">
        <v>14</v>
      </c>
      <c r="D48" s="2" t="s">
        <v>15</v>
      </c>
      <c r="E48" s="2" t="s">
        <v>14</v>
      </c>
      <c r="F48" s="9">
        <v>52</v>
      </c>
      <c r="G48" s="5">
        <v>585.5</v>
      </c>
      <c r="H48" s="9">
        <v>44</v>
      </c>
      <c r="I48" s="5">
        <v>550</v>
      </c>
    </row>
    <row r="49" spans="1:9" x14ac:dyDescent="0.2">
      <c r="A49" s="35"/>
      <c r="B49" s="2" t="s">
        <v>25</v>
      </c>
      <c r="C49" s="2" t="s">
        <v>26</v>
      </c>
      <c r="D49" s="2" t="s">
        <v>27</v>
      </c>
      <c r="E49" s="2" t="s">
        <v>26</v>
      </c>
      <c r="F49" s="9">
        <v>180</v>
      </c>
      <c r="G49" s="5">
        <v>1842.5</v>
      </c>
      <c r="H49" s="9">
        <v>173</v>
      </c>
      <c r="I49" s="5">
        <v>1765.5</v>
      </c>
    </row>
    <row r="50" spans="1:9" x14ac:dyDescent="0.2">
      <c r="A50" s="35"/>
      <c r="B50" s="2" t="s">
        <v>28</v>
      </c>
      <c r="C50" s="2" t="s">
        <v>29</v>
      </c>
      <c r="D50" s="2" t="s">
        <v>30</v>
      </c>
      <c r="E50" s="2" t="s">
        <v>31</v>
      </c>
      <c r="F50" s="9">
        <v>51</v>
      </c>
      <c r="G50" s="5">
        <v>571.5</v>
      </c>
      <c r="H50" s="9">
        <v>37</v>
      </c>
      <c r="I50" s="5">
        <v>409.5</v>
      </c>
    </row>
    <row r="51" spans="1:9" x14ac:dyDescent="0.2">
      <c r="A51" s="35"/>
      <c r="B51" s="17" t="s">
        <v>288</v>
      </c>
      <c r="C51" s="17" t="s">
        <v>289</v>
      </c>
      <c r="D51" s="17" t="s">
        <v>34</v>
      </c>
      <c r="E51" s="17" t="s">
        <v>35</v>
      </c>
      <c r="F51" s="18">
        <v>2</v>
      </c>
      <c r="G51" s="19">
        <v>6</v>
      </c>
      <c r="H51" s="9">
        <v>81</v>
      </c>
      <c r="I51" s="5">
        <v>915</v>
      </c>
    </row>
    <row r="52" spans="1:9" x14ac:dyDescent="0.2">
      <c r="A52" s="35"/>
      <c r="B52" s="2" t="s">
        <v>32</v>
      </c>
      <c r="C52" s="2" t="s">
        <v>33</v>
      </c>
      <c r="D52" s="2" t="s">
        <v>34</v>
      </c>
      <c r="E52" s="2" t="s">
        <v>35</v>
      </c>
      <c r="F52" s="9">
        <v>95</v>
      </c>
      <c r="G52" s="5">
        <v>1020.5</v>
      </c>
      <c r="H52" s="9"/>
      <c r="I52" s="5"/>
    </row>
    <row r="53" spans="1:9" x14ac:dyDescent="0.2">
      <c r="A53" s="35"/>
      <c r="B53" s="2" t="s">
        <v>36</v>
      </c>
      <c r="C53" s="2" t="s">
        <v>37</v>
      </c>
      <c r="D53" s="2" t="s">
        <v>38</v>
      </c>
      <c r="E53" s="2" t="s">
        <v>39</v>
      </c>
      <c r="F53" s="9">
        <v>10</v>
      </c>
      <c r="G53" s="5">
        <v>109</v>
      </c>
      <c r="H53" s="9">
        <v>3</v>
      </c>
      <c r="I53" s="5">
        <v>23.5</v>
      </c>
    </row>
    <row r="54" spans="1:9" x14ac:dyDescent="0.2">
      <c r="A54" s="35"/>
      <c r="B54" s="2" t="s">
        <v>40</v>
      </c>
      <c r="C54" s="2" t="s">
        <v>41</v>
      </c>
      <c r="D54" s="2" t="s">
        <v>42</v>
      </c>
      <c r="E54" s="2" t="s">
        <v>43</v>
      </c>
      <c r="F54" s="9">
        <v>151</v>
      </c>
      <c r="G54" s="5">
        <v>1575.5</v>
      </c>
      <c r="H54" s="9">
        <v>124</v>
      </c>
      <c r="I54" s="5">
        <v>1364</v>
      </c>
    </row>
    <row r="55" spans="1:9" x14ac:dyDescent="0.2">
      <c r="A55" s="35"/>
      <c r="B55" s="2" t="s">
        <v>50</v>
      </c>
      <c r="C55" s="2" t="s">
        <v>51</v>
      </c>
      <c r="D55" s="2" t="s">
        <v>52</v>
      </c>
      <c r="E55" s="2" t="s">
        <v>53</v>
      </c>
      <c r="F55" s="9">
        <v>35</v>
      </c>
      <c r="G55" s="5">
        <v>388.5</v>
      </c>
      <c r="H55" s="9">
        <v>49</v>
      </c>
      <c r="I55" s="5">
        <v>537.5</v>
      </c>
    </row>
    <row r="56" spans="1:9" x14ac:dyDescent="0.2">
      <c r="A56" s="35"/>
      <c r="B56" s="2" t="s">
        <v>54</v>
      </c>
      <c r="C56" s="2" t="s">
        <v>55</v>
      </c>
      <c r="D56" s="2" t="s">
        <v>56</v>
      </c>
      <c r="E56" s="2" t="s">
        <v>55</v>
      </c>
      <c r="F56" s="9">
        <v>34</v>
      </c>
      <c r="G56" s="5">
        <v>403</v>
      </c>
      <c r="H56" s="9">
        <v>33</v>
      </c>
      <c r="I56" s="5">
        <v>379.5</v>
      </c>
    </row>
    <row r="57" spans="1:9" x14ac:dyDescent="0.2">
      <c r="A57" s="35"/>
      <c r="B57" s="2" t="s">
        <v>57</v>
      </c>
      <c r="C57" s="2" t="s">
        <v>58</v>
      </c>
      <c r="D57" s="2" t="s">
        <v>59</v>
      </c>
      <c r="E57" s="2" t="s">
        <v>58</v>
      </c>
      <c r="F57" s="9">
        <v>84</v>
      </c>
      <c r="G57" s="5">
        <v>854.5</v>
      </c>
      <c r="H57" s="9">
        <v>56</v>
      </c>
      <c r="I57" s="5">
        <v>551.5</v>
      </c>
    </row>
    <row r="58" spans="1:9" x14ac:dyDescent="0.2">
      <c r="A58" s="35"/>
      <c r="B58" s="17" t="s">
        <v>60</v>
      </c>
      <c r="C58" s="17" t="s">
        <v>61</v>
      </c>
      <c r="D58" s="17" t="s">
        <v>279</v>
      </c>
      <c r="E58" s="17" t="s">
        <v>61</v>
      </c>
      <c r="F58" s="18">
        <v>2</v>
      </c>
      <c r="G58" s="19">
        <v>15</v>
      </c>
      <c r="H58" s="9"/>
      <c r="I58" s="5"/>
    </row>
    <row r="59" spans="1:9" x14ac:dyDescent="0.2">
      <c r="A59" s="35"/>
      <c r="B59" s="2" t="s">
        <v>60</v>
      </c>
      <c r="C59" s="2" t="s">
        <v>61</v>
      </c>
      <c r="D59" s="2" t="s">
        <v>62</v>
      </c>
      <c r="E59" s="2" t="s">
        <v>63</v>
      </c>
      <c r="F59" s="9">
        <v>21</v>
      </c>
      <c r="G59" s="5">
        <v>233.5</v>
      </c>
      <c r="H59" s="9">
        <v>20</v>
      </c>
      <c r="I59" s="5">
        <v>215</v>
      </c>
    </row>
    <row r="60" spans="1:9" x14ac:dyDescent="0.2">
      <c r="A60" s="35"/>
      <c r="B60" s="2" t="s">
        <v>64</v>
      </c>
      <c r="C60" s="2" t="s">
        <v>65</v>
      </c>
      <c r="D60" s="2" t="s">
        <v>66</v>
      </c>
      <c r="E60" s="2" t="s">
        <v>65</v>
      </c>
      <c r="F60" s="9">
        <v>8</v>
      </c>
      <c r="G60" s="5">
        <v>88</v>
      </c>
      <c r="H60" s="9">
        <v>1</v>
      </c>
      <c r="I60" s="5">
        <v>7</v>
      </c>
    </row>
    <row r="61" spans="1:9" x14ac:dyDescent="0.2">
      <c r="A61" s="35"/>
      <c r="B61" s="2" t="s">
        <v>79</v>
      </c>
      <c r="C61" s="2" t="s">
        <v>80</v>
      </c>
      <c r="D61" s="2" t="s">
        <v>81</v>
      </c>
      <c r="E61" s="2" t="s">
        <v>80</v>
      </c>
      <c r="F61" s="9">
        <v>41</v>
      </c>
      <c r="G61" s="5">
        <v>306.5</v>
      </c>
      <c r="H61" s="9">
        <v>46</v>
      </c>
      <c r="I61" s="5">
        <v>366.5</v>
      </c>
    </row>
    <row r="62" spans="1:9" x14ac:dyDescent="0.2">
      <c r="A62" s="35"/>
      <c r="B62" s="2" t="s">
        <v>275</v>
      </c>
      <c r="C62" s="2" t="s">
        <v>276</v>
      </c>
      <c r="D62" s="2" t="s">
        <v>277</v>
      </c>
      <c r="E62" s="2" t="s">
        <v>278</v>
      </c>
      <c r="F62" s="9">
        <v>1</v>
      </c>
      <c r="G62" s="5">
        <v>3</v>
      </c>
      <c r="H62" s="9">
        <v>9</v>
      </c>
      <c r="I62" s="5">
        <v>122</v>
      </c>
    </row>
    <row r="63" spans="1:9" x14ac:dyDescent="0.2">
      <c r="A63" s="35"/>
      <c r="B63" s="17" t="s">
        <v>284</v>
      </c>
      <c r="C63" s="17" t="s">
        <v>285</v>
      </c>
      <c r="D63" s="17" t="s">
        <v>283</v>
      </c>
      <c r="E63" s="17" t="s">
        <v>286</v>
      </c>
      <c r="F63" s="18">
        <v>1</v>
      </c>
      <c r="G63" s="19">
        <v>3</v>
      </c>
      <c r="H63" s="9"/>
      <c r="I63" s="5"/>
    </row>
    <row r="64" spans="1:9" x14ac:dyDescent="0.2">
      <c r="A64" s="35"/>
      <c r="B64" s="2" t="s">
        <v>180</v>
      </c>
      <c r="C64" s="2" t="s">
        <v>181</v>
      </c>
      <c r="D64" s="2" t="s">
        <v>182</v>
      </c>
      <c r="E64" s="2" t="s">
        <v>181</v>
      </c>
      <c r="F64" s="9">
        <v>33</v>
      </c>
      <c r="G64" s="5">
        <v>344</v>
      </c>
      <c r="H64" s="9">
        <v>32</v>
      </c>
      <c r="I64" s="5">
        <v>365.5</v>
      </c>
    </row>
    <row r="65" spans="1:9" x14ac:dyDescent="0.2">
      <c r="A65" s="35"/>
      <c r="B65" s="2" t="s">
        <v>183</v>
      </c>
      <c r="C65" s="2" t="s">
        <v>184</v>
      </c>
      <c r="D65" s="2" t="s">
        <v>185</v>
      </c>
      <c r="E65" s="2" t="s">
        <v>184</v>
      </c>
      <c r="F65" s="9">
        <v>50</v>
      </c>
      <c r="G65" s="5">
        <v>549</v>
      </c>
      <c r="H65" s="9">
        <v>45</v>
      </c>
      <c r="I65" s="5">
        <v>468.5</v>
      </c>
    </row>
    <row r="66" spans="1:9" x14ac:dyDescent="0.2">
      <c r="A66" s="35"/>
      <c r="B66" s="2" t="s">
        <v>186</v>
      </c>
      <c r="C66" s="2" t="s">
        <v>187</v>
      </c>
      <c r="D66" s="2" t="s">
        <v>27</v>
      </c>
      <c r="E66" s="2" t="s">
        <v>26</v>
      </c>
      <c r="F66" s="9">
        <v>57</v>
      </c>
      <c r="G66" s="5">
        <v>574.5</v>
      </c>
      <c r="H66" s="9">
        <v>65</v>
      </c>
      <c r="I66" s="5">
        <v>642</v>
      </c>
    </row>
    <row r="67" spans="1:9" x14ac:dyDescent="0.2">
      <c r="A67" s="35"/>
      <c r="B67" s="2" t="s">
        <v>188</v>
      </c>
      <c r="C67" s="2" t="s">
        <v>189</v>
      </c>
      <c r="D67" s="2" t="s">
        <v>42</v>
      </c>
      <c r="E67" s="2" t="s">
        <v>43</v>
      </c>
      <c r="F67" s="9">
        <v>32</v>
      </c>
      <c r="G67" s="5">
        <v>323</v>
      </c>
      <c r="H67" s="9">
        <v>25</v>
      </c>
      <c r="I67" s="5">
        <v>271</v>
      </c>
    </row>
    <row r="68" spans="1:9" x14ac:dyDescent="0.2">
      <c r="A68" s="35"/>
      <c r="B68" s="2" t="s">
        <v>280</v>
      </c>
      <c r="C68" s="2" t="s">
        <v>281</v>
      </c>
      <c r="D68" s="2" t="s">
        <v>202</v>
      </c>
      <c r="E68" s="2" t="s">
        <v>201</v>
      </c>
      <c r="F68" s="9">
        <v>16</v>
      </c>
      <c r="G68" s="5">
        <v>163</v>
      </c>
      <c r="H68" s="9">
        <v>36</v>
      </c>
      <c r="I68" s="5">
        <v>389</v>
      </c>
    </row>
    <row r="69" spans="1:9" x14ac:dyDescent="0.2">
      <c r="A69" s="35"/>
      <c r="B69" s="2" t="s">
        <v>196</v>
      </c>
      <c r="C69" s="2" t="s">
        <v>197</v>
      </c>
      <c r="D69" s="2" t="s">
        <v>198</v>
      </c>
      <c r="E69" s="2" t="s">
        <v>199</v>
      </c>
      <c r="F69" s="9">
        <v>0</v>
      </c>
      <c r="G69" s="5">
        <v>0</v>
      </c>
      <c r="H69" s="9">
        <v>0</v>
      </c>
      <c r="I69" s="5">
        <v>0</v>
      </c>
    </row>
    <row r="70" spans="1:9" x14ac:dyDescent="0.2">
      <c r="A70" s="35"/>
      <c r="B70" s="2" t="s">
        <v>200</v>
      </c>
      <c r="C70" s="2" t="s">
        <v>201</v>
      </c>
      <c r="D70" s="2" t="s">
        <v>202</v>
      </c>
      <c r="E70" s="2" t="s">
        <v>201</v>
      </c>
      <c r="F70" s="9">
        <v>158</v>
      </c>
      <c r="G70" s="5">
        <v>1370.5</v>
      </c>
      <c r="H70" s="9">
        <v>158</v>
      </c>
      <c r="I70" s="5">
        <v>1363.5</v>
      </c>
    </row>
    <row r="71" spans="1:9" x14ac:dyDescent="0.2">
      <c r="A71" s="35"/>
      <c r="B71" s="2" t="s">
        <v>203</v>
      </c>
      <c r="C71" s="2" t="s">
        <v>204</v>
      </c>
      <c r="D71" s="2" t="s">
        <v>198</v>
      </c>
      <c r="E71" s="2" t="s">
        <v>199</v>
      </c>
      <c r="F71" s="9">
        <v>4</v>
      </c>
      <c r="G71" s="5">
        <v>33</v>
      </c>
      <c r="H71" s="9">
        <v>2</v>
      </c>
      <c r="I71" s="5">
        <v>22</v>
      </c>
    </row>
    <row r="72" spans="1:9" x14ac:dyDescent="0.2">
      <c r="A72" s="35"/>
      <c r="B72" s="2" t="s">
        <v>203</v>
      </c>
      <c r="C72" s="2" t="s">
        <v>204</v>
      </c>
      <c r="D72" s="2" t="s">
        <v>205</v>
      </c>
      <c r="E72" s="2" t="s">
        <v>206</v>
      </c>
      <c r="F72" s="9">
        <v>3</v>
      </c>
      <c r="G72" s="5">
        <v>21.5</v>
      </c>
      <c r="H72" s="9">
        <v>3</v>
      </c>
      <c r="I72" s="5">
        <v>37</v>
      </c>
    </row>
    <row r="73" spans="1:9" x14ac:dyDescent="0.2">
      <c r="A73" s="35"/>
      <c r="B73" s="2" t="s">
        <v>203</v>
      </c>
      <c r="C73" s="2" t="s">
        <v>204</v>
      </c>
      <c r="D73" s="2" t="s">
        <v>207</v>
      </c>
      <c r="E73" s="2" t="s">
        <v>208</v>
      </c>
      <c r="F73" s="9">
        <v>2</v>
      </c>
      <c r="G73" s="5">
        <v>22</v>
      </c>
      <c r="H73" s="9">
        <v>3</v>
      </c>
      <c r="I73" s="5">
        <v>33</v>
      </c>
    </row>
    <row r="74" spans="1:9" x14ac:dyDescent="0.2">
      <c r="A74" s="35"/>
      <c r="B74" s="2" t="s">
        <v>209</v>
      </c>
      <c r="C74" s="2" t="s">
        <v>210</v>
      </c>
      <c r="D74" s="2" t="s">
        <v>211</v>
      </c>
      <c r="E74" s="2" t="s">
        <v>210</v>
      </c>
      <c r="F74" s="9">
        <v>57</v>
      </c>
      <c r="G74" s="5">
        <v>610.5</v>
      </c>
      <c r="H74" s="9">
        <v>52</v>
      </c>
      <c r="I74" s="5">
        <v>557</v>
      </c>
    </row>
    <row r="75" spans="1:9" x14ac:dyDescent="0.2">
      <c r="A75" s="35"/>
      <c r="B75" s="2" t="s">
        <v>212</v>
      </c>
      <c r="C75" s="2" t="s">
        <v>213</v>
      </c>
      <c r="D75" s="2" t="s">
        <v>214</v>
      </c>
      <c r="E75" s="2" t="s">
        <v>215</v>
      </c>
      <c r="F75" s="9">
        <v>27</v>
      </c>
      <c r="G75" s="5">
        <v>350.5</v>
      </c>
      <c r="H75" s="9">
        <v>31</v>
      </c>
      <c r="I75" s="5">
        <v>432</v>
      </c>
    </row>
    <row r="76" spans="1:9" x14ac:dyDescent="0.2">
      <c r="A76" s="35"/>
      <c r="B76" s="2" t="s">
        <v>216</v>
      </c>
      <c r="C76" s="2" t="s">
        <v>217</v>
      </c>
      <c r="D76" s="2" t="s">
        <v>218</v>
      </c>
      <c r="E76" s="2" t="s">
        <v>217</v>
      </c>
      <c r="F76" s="9">
        <v>50</v>
      </c>
      <c r="G76" s="5">
        <v>579</v>
      </c>
      <c r="H76" s="9">
        <v>50</v>
      </c>
      <c r="I76" s="5">
        <v>545</v>
      </c>
    </row>
    <row r="77" spans="1:9" x14ac:dyDescent="0.2">
      <c r="A77" s="36"/>
      <c r="B77" s="2" t="s">
        <v>219</v>
      </c>
      <c r="C77" s="2" t="s">
        <v>220</v>
      </c>
      <c r="D77" s="2" t="s">
        <v>221</v>
      </c>
      <c r="E77" s="2" t="s">
        <v>220</v>
      </c>
      <c r="F77" s="9">
        <v>46</v>
      </c>
      <c r="G77" s="5">
        <v>525</v>
      </c>
      <c r="H77" s="9">
        <v>46</v>
      </c>
      <c r="I77" s="5">
        <v>510.5</v>
      </c>
    </row>
    <row r="78" spans="1:9" ht="15" customHeight="1" x14ac:dyDescent="0.2">
      <c r="A78" s="2"/>
      <c r="B78" s="2" t="s">
        <v>235</v>
      </c>
      <c r="C78" s="2" t="s">
        <v>236</v>
      </c>
      <c r="D78" s="2" t="s">
        <v>237</v>
      </c>
      <c r="E78" s="2" t="s">
        <v>236</v>
      </c>
      <c r="F78" s="9">
        <v>120</v>
      </c>
      <c r="G78" s="5">
        <v>1368.5</v>
      </c>
      <c r="H78" s="9">
        <v>116</v>
      </c>
      <c r="I78" s="5">
        <v>1382.5</v>
      </c>
    </row>
    <row r="79" spans="1:9" x14ac:dyDescent="0.2">
      <c r="A79" s="34" t="s">
        <v>266</v>
      </c>
      <c r="B79" s="27" t="s">
        <v>271</v>
      </c>
      <c r="C79" s="28"/>
      <c r="D79" s="28"/>
      <c r="E79" s="28"/>
      <c r="F79" s="11">
        <f>SUM(F47:F78)</f>
        <v>1488</v>
      </c>
      <c r="G79" s="8">
        <f>SUM(G47:G78)</f>
        <v>15430</v>
      </c>
      <c r="H79" s="11">
        <f>SUM(H47:H78)</f>
        <v>1397</v>
      </c>
      <c r="I79" s="8">
        <f>SUM(I47:I78)</f>
        <v>14805.5</v>
      </c>
    </row>
    <row r="80" spans="1:9" x14ac:dyDescent="0.2">
      <c r="A80" s="35"/>
      <c r="B80" s="13" t="s">
        <v>10</v>
      </c>
      <c r="C80" s="2" t="s">
        <v>11</v>
      </c>
      <c r="D80" s="2" t="s">
        <v>12</v>
      </c>
      <c r="E80" s="2" t="s">
        <v>11</v>
      </c>
      <c r="F80" s="9">
        <v>128</v>
      </c>
      <c r="G80" s="5">
        <v>1519.5</v>
      </c>
      <c r="H80" s="9">
        <v>129</v>
      </c>
      <c r="I80" s="5">
        <v>1498</v>
      </c>
    </row>
    <row r="81" spans="1:9" x14ac:dyDescent="0.2">
      <c r="A81" s="35"/>
      <c r="B81" s="2" t="s">
        <v>16</v>
      </c>
      <c r="C81" s="2" t="s">
        <v>17</v>
      </c>
      <c r="D81" s="2" t="s">
        <v>18</v>
      </c>
      <c r="E81" s="2" t="s">
        <v>17</v>
      </c>
      <c r="F81" s="9">
        <v>5</v>
      </c>
      <c r="G81" s="5">
        <v>51.5</v>
      </c>
      <c r="H81" s="9">
        <v>4</v>
      </c>
      <c r="I81" s="5">
        <v>35</v>
      </c>
    </row>
    <row r="82" spans="1:9" x14ac:dyDescent="0.2">
      <c r="A82" s="35"/>
      <c r="B82" s="2" t="s">
        <v>19</v>
      </c>
      <c r="C82" s="2" t="s">
        <v>20</v>
      </c>
      <c r="D82" s="2" t="s">
        <v>21</v>
      </c>
      <c r="E82" s="2" t="s">
        <v>20</v>
      </c>
      <c r="F82" s="9">
        <v>3</v>
      </c>
      <c r="G82" s="5">
        <v>37</v>
      </c>
      <c r="H82" s="9">
        <v>1</v>
      </c>
      <c r="I82" s="5">
        <v>17</v>
      </c>
    </row>
    <row r="83" spans="1:9" x14ac:dyDescent="0.2">
      <c r="A83" s="35"/>
      <c r="B83" s="2" t="s">
        <v>22</v>
      </c>
      <c r="C83" s="2" t="s">
        <v>23</v>
      </c>
      <c r="D83" s="2" t="s">
        <v>24</v>
      </c>
      <c r="E83" s="2" t="s">
        <v>23</v>
      </c>
      <c r="F83" s="9">
        <v>257</v>
      </c>
      <c r="G83" s="5">
        <v>2999</v>
      </c>
      <c r="H83" s="9">
        <v>232</v>
      </c>
      <c r="I83" s="5">
        <v>2741</v>
      </c>
    </row>
    <row r="84" spans="1:9" x14ac:dyDescent="0.2">
      <c r="A84" s="35"/>
      <c r="B84" s="2" t="s">
        <v>44</v>
      </c>
      <c r="C84" s="2" t="s">
        <v>45</v>
      </c>
      <c r="D84" s="2" t="s">
        <v>46</v>
      </c>
      <c r="E84" s="2" t="s">
        <v>45</v>
      </c>
      <c r="F84" s="9">
        <v>79</v>
      </c>
      <c r="G84" s="5">
        <v>873.5</v>
      </c>
      <c r="H84" s="9">
        <v>59</v>
      </c>
      <c r="I84" s="5">
        <v>612.5</v>
      </c>
    </row>
    <row r="85" spans="1:9" x14ac:dyDescent="0.2">
      <c r="A85" s="35"/>
      <c r="B85" s="2" t="s">
        <v>47</v>
      </c>
      <c r="C85" s="2" t="s">
        <v>48</v>
      </c>
      <c r="D85" s="2" t="s">
        <v>49</v>
      </c>
      <c r="E85" s="2" t="s">
        <v>48</v>
      </c>
      <c r="F85" s="9">
        <v>273</v>
      </c>
      <c r="G85" s="5">
        <v>3189.5</v>
      </c>
      <c r="H85" s="9">
        <v>248</v>
      </c>
      <c r="I85" s="5">
        <v>2892.5</v>
      </c>
    </row>
    <row r="86" spans="1:9" x14ac:dyDescent="0.2">
      <c r="A86" s="35"/>
      <c r="B86" s="2" t="s">
        <v>76</v>
      </c>
      <c r="C86" s="2" t="s">
        <v>77</v>
      </c>
      <c r="D86" s="2" t="s">
        <v>78</v>
      </c>
      <c r="E86" s="2" t="s">
        <v>77</v>
      </c>
      <c r="F86" s="9">
        <v>119</v>
      </c>
      <c r="G86" s="5">
        <v>1476.5</v>
      </c>
      <c r="H86" s="9">
        <v>104</v>
      </c>
      <c r="I86" s="5">
        <v>1377.5</v>
      </c>
    </row>
    <row r="87" spans="1:9" x14ac:dyDescent="0.2">
      <c r="A87" s="35"/>
      <c r="B87" s="2" t="s">
        <v>82</v>
      </c>
      <c r="C87" s="2" t="s">
        <v>83</v>
      </c>
      <c r="D87" s="2" t="s">
        <v>84</v>
      </c>
      <c r="E87" s="2" t="s">
        <v>83</v>
      </c>
      <c r="F87" s="9">
        <v>67</v>
      </c>
      <c r="G87" s="5">
        <v>805.5</v>
      </c>
      <c r="H87" s="9">
        <v>66</v>
      </c>
      <c r="I87" s="5">
        <v>798.5</v>
      </c>
    </row>
    <row r="88" spans="1:9" x14ac:dyDescent="0.2">
      <c r="A88" s="35"/>
      <c r="B88" s="2" t="s">
        <v>94</v>
      </c>
      <c r="C88" s="2" t="s">
        <v>95</v>
      </c>
      <c r="D88" s="2" t="s">
        <v>96</v>
      </c>
      <c r="E88" s="2" t="s">
        <v>95</v>
      </c>
      <c r="F88" s="9">
        <v>96</v>
      </c>
      <c r="G88" s="5">
        <v>1005.5</v>
      </c>
      <c r="H88" s="9">
        <v>84</v>
      </c>
      <c r="I88" s="5">
        <v>867</v>
      </c>
    </row>
    <row r="89" spans="1:9" x14ac:dyDescent="0.2">
      <c r="A89" s="35"/>
      <c r="B89" s="2" t="s">
        <v>97</v>
      </c>
      <c r="C89" s="2" t="s">
        <v>98</v>
      </c>
      <c r="D89" s="2" t="s">
        <v>99</v>
      </c>
      <c r="E89" s="2" t="s">
        <v>98</v>
      </c>
      <c r="F89" s="9">
        <v>8</v>
      </c>
      <c r="G89" s="5">
        <v>88</v>
      </c>
      <c r="H89" s="9">
        <v>3</v>
      </c>
      <c r="I89" s="5">
        <v>27</v>
      </c>
    </row>
    <row r="90" spans="1:9" x14ac:dyDescent="0.2">
      <c r="A90" s="35"/>
      <c r="B90" s="2" t="s">
        <v>141</v>
      </c>
      <c r="C90" s="2" t="s">
        <v>142</v>
      </c>
      <c r="D90" s="2" t="s">
        <v>172</v>
      </c>
      <c r="E90" s="2" t="s">
        <v>173</v>
      </c>
      <c r="F90" s="9">
        <v>0</v>
      </c>
      <c r="G90" s="5">
        <v>0</v>
      </c>
      <c r="H90" s="9">
        <v>3</v>
      </c>
      <c r="I90" s="5">
        <v>28</v>
      </c>
    </row>
    <row r="91" spans="1:9" x14ac:dyDescent="0.2">
      <c r="A91" s="35"/>
      <c r="B91" s="2" t="s">
        <v>141</v>
      </c>
      <c r="C91" s="2" t="s">
        <v>142</v>
      </c>
      <c r="D91" s="2" t="s">
        <v>170</v>
      </c>
      <c r="E91" s="2" t="s">
        <v>171</v>
      </c>
      <c r="F91" s="9">
        <v>189</v>
      </c>
      <c r="G91" s="5">
        <v>2175</v>
      </c>
      <c r="H91" s="9">
        <v>180</v>
      </c>
      <c r="I91" s="5">
        <v>2025</v>
      </c>
    </row>
    <row r="92" spans="1:9" x14ac:dyDescent="0.2">
      <c r="A92" s="35"/>
      <c r="B92" s="2" t="s">
        <v>141</v>
      </c>
      <c r="C92" s="2" t="s">
        <v>142</v>
      </c>
      <c r="D92" s="2" t="s">
        <v>168</v>
      </c>
      <c r="E92" s="2" t="s">
        <v>169</v>
      </c>
      <c r="F92" s="9">
        <v>21</v>
      </c>
      <c r="G92" s="5">
        <v>286.5</v>
      </c>
      <c r="H92" s="9">
        <v>19</v>
      </c>
      <c r="I92" s="5">
        <v>245</v>
      </c>
    </row>
    <row r="93" spans="1:9" x14ac:dyDescent="0.2">
      <c r="A93" s="35"/>
      <c r="B93" s="2" t="s">
        <v>141</v>
      </c>
      <c r="C93" s="2" t="s">
        <v>142</v>
      </c>
      <c r="D93" s="2" t="s">
        <v>166</v>
      </c>
      <c r="E93" s="2" t="s">
        <v>167</v>
      </c>
      <c r="F93" s="9">
        <v>11</v>
      </c>
      <c r="G93" s="5">
        <v>136</v>
      </c>
      <c r="H93" s="9">
        <v>10</v>
      </c>
      <c r="I93" s="5">
        <v>120</v>
      </c>
    </row>
    <row r="94" spans="1:9" x14ac:dyDescent="0.2">
      <c r="A94" s="35"/>
      <c r="B94" s="2" t="s">
        <v>141</v>
      </c>
      <c r="C94" s="2" t="s">
        <v>142</v>
      </c>
      <c r="D94" s="2" t="s">
        <v>164</v>
      </c>
      <c r="E94" s="2" t="s">
        <v>165</v>
      </c>
      <c r="F94" s="9">
        <v>3</v>
      </c>
      <c r="G94" s="5">
        <v>36</v>
      </c>
      <c r="H94" s="9">
        <v>6</v>
      </c>
      <c r="I94" s="5">
        <v>85</v>
      </c>
    </row>
    <row r="95" spans="1:9" x14ac:dyDescent="0.2">
      <c r="A95" s="35"/>
      <c r="B95" s="2" t="s">
        <v>141</v>
      </c>
      <c r="C95" s="2" t="s">
        <v>142</v>
      </c>
      <c r="D95" s="2" t="s">
        <v>162</v>
      </c>
      <c r="E95" s="2" t="s">
        <v>163</v>
      </c>
      <c r="F95" s="9">
        <v>70</v>
      </c>
      <c r="G95" s="5">
        <v>840.5</v>
      </c>
      <c r="H95" s="9">
        <v>94</v>
      </c>
      <c r="I95" s="5">
        <v>1096</v>
      </c>
    </row>
    <row r="96" spans="1:9" x14ac:dyDescent="0.2">
      <c r="A96" s="35"/>
      <c r="B96" s="2" t="s">
        <v>141</v>
      </c>
      <c r="C96" s="2" t="s">
        <v>142</v>
      </c>
      <c r="D96" s="2" t="s">
        <v>160</v>
      </c>
      <c r="E96" s="2" t="s">
        <v>161</v>
      </c>
      <c r="F96" s="9">
        <v>105</v>
      </c>
      <c r="G96" s="5">
        <v>925.5</v>
      </c>
      <c r="H96" s="9">
        <v>105</v>
      </c>
      <c r="I96" s="5">
        <v>1034.5</v>
      </c>
    </row>
    <row r="97" spans="1:9" x14ac:dyDescent="0.2">
      <c r="A97" s="35"/>
      <c r="B97" s="2" t="s">
        <v>141</v>
      </c>
      <c r="C97" s="2" t="s">
        <v>142</v>
      </c>
      <c r="D97" s="2" t="s">
        <v>159</v>
      </c>
      <c r="E97" s="2" t="s">
        <v>118</v>
      </c>
      <c r="F97" s="9">
        <v>15</v>
      </c>
      <c r="G97" s="5">
        <v>183</v>
      </c>
      <c r="H97" s="9">
        <v>10</v>
      </c>
      <c r="I97" s="5">
        <v>123</v>
      </c>
    </row>
    <row r="98" spans="1:9" x14ac:dyDescent="0.2">
      <c r="A98" s="35"/>
      <c r="B98" s="2" t="s">
        <v>141</v>
      </c>
      <c r="C98" s="2" t="s">
        <v>142</v>
      </c>
      <c r="D98" s="2" t="s">
        <v>157</v>
      </c>
      <c r="E98" s="2" t="s">
        <v>158</v>
      </c>
      <c r="F98" s="9">
        <v>8</v>
      </c>
      <c r="G98" s="5">
        <v>108.5</v>
      </c>
      <c r="H98" s="9">
        <v>11</v>
      </c>
      <c r="I98" s="5">
        <v>154</v>
      </c>
    </row>
    <row r="99" spans="1:9" x14ac:dyDescent="0.2">
      <c r="A99" s="35"/>
      <c r="B99" s="2" t="s">
        <v>141</v>
      </c>
      <c r="C99" s="2" t="s">
        <v>142</v>
      </c>
      <c r="D99" s="2" t="s">
        <v>155</v>
      </c>
      <c r="E99" s="2" t="s">
        <v>156</v>
      </c>
      <c r="F99" s="9">
        <v>50</v>
      </c>
      <c r="G99" s="5">
        <v>590.5</v>
      </c>
      <c r="H99" s="9">
        <v>65</v>
      </c>
      <c r="I99" s="5">
        <v>745.5</v>
      </c>
    </row>
    <row r="100" spans="1:9" x14ac:dyDescent="0.2">
      <c r="A100" s="35"/>
      <c r="B100" s="2" t="s">
        <v>141</v>
      </c>
      <c r="C100" s="2" t="s">
        <v>142</v>
      </c>
      <c r="D100" s="2" t="s">
        <v>153</v>
      </c>
      <c r="E100" s="2" t="s">
        <v>154</v>
      </c>
      <c r="F100" s="9">
        <v>16</v>
      </c>
      <c r="G100" s="5">
        <v>166</v>
      </c>
      <c r="H100" s="9">
        <v>18</v>
      </c>
      <c r="I100" s="5">
        <v>186</v>
      </c>
    </row>
    <row r="101" spans="1:9" x14ac:dyDescent="0.2">
      <c r="A101" s="35"/>
      <c r="B101" s="17" t="s">
        <v>141</v>
      </c>
      <c r="C101" s="17" t="s">
        <v>142</v>
      </c>
      <c r="D101" s="17" t="s">
        <v>282</v>
      </c>
      <c r="E101" s="17" t="s">
        <v>287</v>
      </c>
      <c r="F101" s="18">
        <v>1</v>
      </c>
      <c r="G101" s="19">
        <v>12</v>
      </c>
      <c r="H101" s="9"/>
      <c r="I101" s="5"/>
    </row>
    <row r="102" spans="1:9" x14ac:dyDescent="0.2">
      <c r="A102" s="35"/>
      <c r="B102" s="2" t="s">
        <v>141</v>
      </c>
      <c r="C102" s="2" t="s">
        <v>142</v>
      </c>
      <c r="D102" s="2" t="s">
        <v>151</v>
      </c>
      <c r="E102" s="2" t="s">
        <v>152</v>
      </c>
      <c r="F102" s="9">
        <v>727</v>
      </c>
      <c r="G102" s="5">
        <v>6284</v>
      </c>
      <c r="H102" s="9">
        <v>697</v>
      </c>
      <c r="I102" s="5">
        <v>6025</v>
      </c>
    </row>
    <row r="103" spans="1:9" x14ac:dyDescent="0.2">
      <c r="A103" s="35"/>
      <c r="B103" s="2" t="s">
        <v>141</v>
      </c>
      <c r="C103" s="2" t="s">
        <v>142</v>
      </c>
      <c r="D103" s="2" t="s">
        <v>149</v>
      </c>
      <c r="E103" s="2" t="s">
        <v>150</v>
      </c>
      <c r="F103" s="9">
        <v>76</v>
      </c>
      <c r="G103" s="5">
        <v>598.5</v>
      </c>
      <c r="H103" s="9">
        <v>84</v>
      </c>
      <c r="I103" s="5">
        <v>736.5</v>
      </c>
    </row>
    <row r="104" spans="1:9" x14ac:dyDescent="0.2">
      <c r="A104" s="35"/>
      <c r="B104" s="2" t="s">
        <v>141</v>
      </c>
      <c r="C104" s="2" t="s">
        <v>142</v>
      </c>
      <c r="D104" s="2" t="s">
        <v>147</v>
      </c>
      <c r="E104" s="2" t="s">
        <v>148</v>
      </c>
      <c r="F104" s="9">
        <v>113</v>
      </c>
      <c r="G104" s="5">
        <v>1017.5</v>
      </c>
      <c r="H104" s="9">
        <v>146</v>
      </c>
      <c r="I104" s="5">
        <v>1299.5</v>
      </c>
    </row>
    <row r="105" spans="1:9" x14ac:dyDescent="0.2">
      <c r="A105" s="35"/>
      <c r="B105" s="2" t="s">
        <v>141</v>
      </c>
      <c r="C105" s="2" t="s">
        <v>142</v>
      </c>
      <c r="D105" s="2" t="s">
        <v>145</v>
      </c>
      <c r="E105" s="2" t="s">
        <v>146</v>
      </c>
      <c r="F105" s="9">
        <v>275</v>
      </c>
      <c r="G105" s="5">
        <v>2617.5</v>
      </c>
      <c r="H105" s="9">
        <v>246</v>
      </c>
      <c r="I105" s="5">
        <v>2390</v>
      </c>
    </row>
    <row r="106" spans="1:9" x14ac:dyDescent="0.2">
      <c r="A106" s="35"/>
      <c r="B106" s="2" t="s">
        <v>141</v>
      </c>
      <c r="C106" s="2" t="s">
        <v>142</v>
      </c>
      <c r="D106" s="2" t="s">
        <v>143</v>
      </c>
      <c r="E106" s="2" t="s">
        <v>144</v>
      </c>
      <c r="F106" s="9">
        <v>13</v>
      </c>
      <c r="G106" s="5">
        <v>148.5</v>
      </c>
      <c r="H106" s="9">
        <v>21</v>
      </c>
      <c r="I106" s="5">
        <v>247</v>
      </c>
    </row>
    <row r="107" spans="1:9" x14ac:dyDescent="0.2">
      <c r="A107" s="35"/>
      <c r="B107" s="2" t="s">
        <v>174</v>
      </c>
      <c r="C107" s="2" t="s">
        <v>175</v>
      </c>
      <c r="D107" s="2" t="s">
        <v>176</v>
      </c>
      <c r="E107" s="2" t="s">
        <v>175</v>
      </c>
      <c r="F107" s="9">
        <v>13</v>
      </c>
      <c r="G107" s="5">
        <v>176</v>
      </c>
      <c r="H107" s="9">
        <v>9</v>
      </c>
      <c r="I107" s="5">
        <v>118</v>
      </c>
    </row>
    <row r="108" spans="1:9" x14ac:dyDescent="0.2">
      <c r="A108" s="35"/>
      <c r="B108" s="2" t="s">
        <v>177</v>
      </c>
      <c r="C108" s="2" t="s">
        <v>178</v>
      </c>
      <c r="D108" s="2" t="s">
        <v>179</v>
      </c>
      <c r="E108" s="2" t="s">
        <v>178</v>
      </c>
      <c r="F108" s="9">
        <v>16</v>
      </c>
      <c r="G108" s="5">
        <v>185.5</v>
      </c>
      <c r="H108" s="9">
        <v>10</v>
      </c>
      <c r="I108" s="5">
        <v>116</v>
      </c>
    </row>
    <row r="109" spans="1:9" x14ac:dyDescent="0.2">
      <c r="A109" s="36"/>
      <c r="B109" s="2" t="s">
        <v>190</v>
      </c>
      <c r="C109" s="2" t="s">
        <v>191</v>
      </c>
      <c r="D109" s="2" t="s">
        <v>49</v>
      </c>
      <c r="E109" s="2" t="s">
        <v>48</v>
      </c>
      <c r="F109" s="9">
        <v>62</v>
      </c>
      <c r="G109" s="5">
        <v>710.5</v>
      </c>
      <c r="H109" s="9">
        <v>73</v>
      </c>
      <c r="I109" s="5">
        <v>883.5</v>
      </c>
    </row>
    <row r="110" spans="1:9" ht="15" customHeight="1" x14ac:dyDescent="0.2">
      <c r="A110" s="2"/>
      <c r="B110" s="2" t="s">
        <v>192</v>
      </c>
      <c r="C110" s="2" t="s">
        <v>193</v>
      </c>
      <c r="D110" s="2" t="s">
        <v>96</v>
      </c>
      <c r="E110" s="2" t="s">
        <v>95</v>
      </c>
      <c r="F110" s="9">
        <v>15</v>
      </c>
      <c r="G110" s="5">
        <v>159.5</v>
      </c>
      <c r="H110" s="9">
        <v>16</v>
      </c>
      <c r="I110" s="5">
        <v>140.5</v>
      </c>
    </row>
    <row r="111" spans="1:9" x14ac:dyDescent="0.2">
      <c r="A111" s="34" t="s">
        <v>267</v>
      </c>
      <c r="B111" s="27" t="s">
        <v>272</v>
      </c>
      <c r="C111" s="28"/>
      <c r="D111" s="28"/>
      <c r="E111" s="28"/>
      <c r="F111" s="11">
        <f>SUM(F80:F110)</f>
        <v>2834</v>
      </c>
      <c r="G111" s="8">
        <f>SUM(G80:G110)</f>
        <v>29402.5</v>
      </c>
      <c r="H111" s="11">
        <f>SUM(H80:H110)</f>
        <v>2753</v>
      </c>
      <c r="I111" s="8">
        <f>SUM(I80:I110)</f>
        <v>28664</v>
      </c>
    </row>
    <row r="112" spans="1:9" x14ac:dyDescent="0.2">
      <c r="A112" s="35"/>
      <c r="B112" s="2" t="s">
        <v>238</v>
      </c>
      <c r="C112" s="2" t="s">
        <v>239</v>
      </c>
      <c r="D112" s="2" t="s">
        <v>240</v>
      </c>
      <c r="E112" s="2" t="s">
        <v>239</v>
      </c>
      <c r="F112" s="9">
        <v>3</v>
      </c>
      <c r="G112" s="5">
        <v>38</v>
      </c>
      <c r="H112" s="9">
        <v>5</v>
      </c>
      <c r="I112" s="5">
        <v>36</v>
      </c>
    </row>
    <row r="113" spans="1:9" x14ac:dyDescent="0.2">
      <c r="A113" s="35"/>
      <c r="B113" s="2" t="s">
        <v>241</v>
      </c>
      <c r="C113" s="2" t="s">
        <v>242</v>
      </c>
      <c r="D113" s="2" t="s">
        <v>243</v>
      </c>
      <c r="E113" s="2" t="s">
        <v>242</v>
      </c>
      <c r="F113" s="9">
        <v>3</v>
      </c>
      <c r="G113" s="5">
        <v>28</v>
      </c>
      <c r="H113" s="9">
        <v>0</v>
      </c>
      <c r="I113" s="5">
        <v>0</v>
      </c>
    </row>
    <row r="114" spans="1:9" x14ac:dyDescent="0.2">
      <c r="A114" s="35"/>
      <c r="B114" s="2" t="s">
        <v>244</v>
      </c>
      <c r="C114" s="2" t="s">
        <v>245</v>
      </c>
      <c r="D114" s="2" t="s">
        <v>246</v>
      </c>
      <c r="E114" s="2" t="s">
        <v>247</v>
      </c>
      <c r="F114" s="9">
        <v>5</v>
      </c>
      <c r="G114" s="5">
        <v>54</v>
      </c>
      <c r="H114" s="9">
        <v>7</v>
      </c>
      <c r="I114" s="5">
        <v>81</v>
      </c>
    </row>
    <row r="115" spans="1:9" ht="12.75" customHeight="1" x14ac:dyDescent="0.2">
      <c r="A115" s="35"/>
      <c r="B115" s="2" t="s">
        <v>248</v>
      </c>
      <c r="C115" s="2" t="s">
        <v>249</v>
      </c>
      <c r="D115" s="2" t="s">
        <v>250</v>
      </c>
      <c r="E115" s="2" t="s">
        <v>249</v>
      </c>
      <c r="F115" s="9">
        <v>4</v>
      </c>
      <c r="G115" s="5">
        <v>40</v>
      </c>
      <c r="H115" s="9">
        <v>2</v>
      </c>
      <c r="I115" s="5">
        <v>21</v>
      </c>
    </row>
    <row r="116" spans="1:9" x14ac:dyDescent="0.2">
      <c r="A116" s="35"/>
      <c r="B116" s="2" t="s">
        <v>251</v>
      </c>
      <c r="C116" s="2" t="s">
        <v>252</v>
      </c>
      <c r="D116" s="2" t="s">
        <v>253</v>
      </c>
      <c r="E116" s="2" t="s">
        <v>252</v>
      </c>
      <c r="F116" s="9">
        <v>1</v>
      </c>
      <c r="G116" s="5">
        <v>12</v>
      </c>
      <c r="H116" s="9">
        <v>2</v>
      </c>
      <c r="I116" s="5">
        <v>16</v>
      </c>
    </row>
    <row r="117" spans="1:9" x14ac:dyDescent="0.2">
      <c r="A117" s="36"/>
      <c r="B117" s="2" t="s">
        <v>254</v>
      </c>
      <c r="C117" s="2" t="s">
        <v>255</v>
      </c>
      <c r="D117" s="2" t="s">
        <v>256</v>
      </c>
      <c r="E117" s="2" t="s">
        <v>257</v>
      </c>
      <c r="F117" s="9">
        <v>6</v>
      </c>
      <c r="G117" s="5">
        <v>31.5</v>
      </c>
      <c r="H117" s="9">
        <v>6</v>
      </c>
      <c r="I117" s="5">
        <v>43</v>
      </c>
    </row>
    <row r="118" spans="1:9" ht="15" customHeight="1" x14ac:dyDescent="0.2">
      <c r="A118" s="2"/>
      <c r="B118" s="2" t="s">
        <v>254</v>
      </c>
      <c r="C118" s="2" t="s">
        <v>255</v>
      </c>
      <c r="D118" s="2" t="s">
        <v>258</v>
      </c>
      <c r="E118" s="2" t="s">
        <v>259</v>
      </c>
      <c r="F118" s="9">
        <v>0</v>
      </c>
      <c r="G118" s="5">
        <v>0</v>
      </c>
      <c r="H118" s="9">
        <v>0</v>
      </c>
      <c r="I118" s="5">
        <v>0</v>
      </c>
    </row>
    <row r="119" spans="1:9" x14ac:dyDescent="0.2">
      <c r="A119" s="2" t="s">
        <v>268</v>
      </c>
      <c r="B119" s="27" t="s">
        <v>273</v>
      </c>
      <c r="C119" s="28"/>
      <c r="D119" s="28"/>
      <c r="E119" s="28"/>
      <c r="F119" s="11">
        <f>SUM(F112:F118)</f>
        <v>22</v>
      </c>
      <c r="G119" s="8">
        <f>SUM(G112:G118)</f>
        <v>203.5</v>
      </c>
      <c r="H119" s="11">
        <f>SUM(H112:H118)</f>
        <v>22</v>
      </c>
      <c r="I119" s="8">
        <f>SUM(I112:I118)</f>
        <v>197</v>
      </c>
    </row>
    <row r="120" spans="1:9" x14ac:dyDescent="0.2">
      <c r="A120" s="2" t="s">
        <v>269</v>
      </c>
      <c r="B120" s="2" t="s">
        <v>231</v>
      </c>
      <c r="C120" s="2" t="s">
        <v>232</v>
      </c>
      <c r="D120" s="2" t="s">
        <v>233</v>
      </c>
      <c r="E120" s="2" t="s">
        <v>234</v>
      </c>
      <c r="F120" s="9">
        <v>142</v>
      </c>
      <c r="G120" s="5">
        <v>1412</v>
      </c>
      <c r="H120" s="9">
        <v>101</v>
      </c>
      <c r="I120" s="5">
        <v>975.5</v>
      </c>
    </row>
    <row r="121" spans="1:9" ht="15" customHeight="1" x14ac:dyDescent="0.2">
      <c r="A121" s="2"/>
      <c r="B121" s="2" t="s">
        <v>260</v>
      </c>
      <c r="C121" s="2" t="s">
        <v>261</v>
      </c>
      <c r="D121" s="2" t="s">
        <v>262</v>
      </c>
      <c r="E121" s="2" t="s">
        <v>263</v>
      </c>
      <c r="F121" s="9">
        <v>1324</v>
      </c>
      <c r="G121" s="5">
        <v>6353</v>
      </c>
      <c r="H121" s="9">
        <v>1051</v>
      </c>
      <c r="I121" s="5">
        <v>5159.5</v>
      </c>
    </row>
    <row r="122" spans="1:9" ht="15" x14ac:dyDescent="0.2">
      <c r="B122" s="29" t="s">
        <v>274</v>
      </c>
      <c r="C122" s="30"/>
      <c r="D122" s="30"/>
      <c r="E122" s="30"/>
      <c r="F122" s="12">
        <f>+F46+F79+F111+F119+F120+F121</f>
        <v>7302</v>
      </c>
      <c r="G122" s="7">
        <f>+G46+G79+G111+G119+G120+G121</f>
        <v>69922.5</v>
      </c>
      <c r="H122" s="12">
        <f>+H46+H79+H111+H119+H120+H121</f>
        <v>6716</v>
      </c>
      <c r="I122" s="7">
        <f>+I46+I79+I111+I119+I120+I121</f>
        <v>65871</v>
      </c>
    </row>
    <row r="125" spans="1:9" x14ac:dyDescent="0.2">
      <c r="F125" s="15"/>
      <c r="G125" s="14"/>
    </row>
    <row r="131" spans="7:7" x14ac:dyDescent="0.2">
      <c r="G131" s="16"/>
    </row>
  </sheetData>
  <sheetProtection password="EF96" sheet="1" objects="1" scenarios="1"/>
  <mergeCells count="12">
    <mergeCell ref="H2:I2"/>
    <mergeCell ref="A1:I1"/>
    <mergeCell ref="B119:E119"/>
    <mergeCell ref="B122:E122"/>
    <mergeCell ref="A4:A44"/>
    <mergeCell ref="A46:A77"/>
    <mergeCell ref="A79:A109"/>
    <mergeCell ref="A111:A117"/>
    <mergeCell ref="B46:E46"/>
    <mergeCell ref="B79:E79"/>
    <mergeCell ref="B111:E111"/>
    <mergeCell ref="F2:G2"/>
  </mergeCells>
  <pageMargins left="0.7" right="0.7" top="0.75" bottom="0.75" header="0.3" footer="0.3"/>
  <pageSetup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Company>Orange County Community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betsygray</dc:creator>
  <cp:lastModifiedBy>John Wetzstein</cp:lastModifiedBy>
  <cp:lastPrinted>2011-10-04T13:33:14Z</cp:lastPrinted>
  <dcterms:created xsi:type="dcterms:W3CDTF">2010-09-27T20:52:42Z</dcterms:created>
  <dcterms:modified xsi:type="dcterms:W3CDTF">2012-09-28T16:58:56Z</dcterms:modified>
</cp:coreProperties>
</file>