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3" i="1"/>
  <c r="C82"/>
  <c r="C81"/>
  <c r="C80"/>
  <c r="C79"/>
  <c r="C78"/>
  <c r="C77"/>
  <c r="C76"/>
  <c r="C75"/>
  <c r="C74"/>
  <c r="C73"/>
  <c r="C69"/>
  <c r="C68"/>
  <c r="C66"/>
  <c r="C65"/>
  <c r="C64"/>
  <c r="C63"/>
  <c r="C62"/>
  <c r="C61"/>
  <c r="C58"/>
  <c r="C57"/>
  <c r="C53"/>
  <c r="C52"/>
  <c r="C51"/>
  <c r="C50"/>
  <c r="C49"/>
  <c r="C25"/>
  <c r="C24"/>
  <c r="C22"/>
  <c r="C21"/>
  <c r="C20"/>
  <c r="C11"/>
  <c r="C10"/>
  <c r="C8"/>
  <c r="C7"/>
  <c r="C6"/>
  <c r="C5"/>
  <c r="C4"/>
  <c r="C3"/>
</calcChain>
</file>

<file path=xl/sharedStrings.xml><?xml version="1.0" encoding="utf-8"?>
<sst xmlns="http://schemas.openxmlformats.org/spreadsheetml/2006/main" count="95" uniqueCount="74">
  <si>
    <t>Orange County Community College
Spring 2010 Enrollment Freeze Report</t>
  </si>
  <si>
    <t>Spring 2010
Freeze
8-Feb-10</t>
  </si>
  <si>
    <t>Spring 2009
Freeze
2-Feb-09</t>
  </si>
  <si>
    <t>%
 Change</t>
  </si>
  <si>
    <t>Spring 2008
Freeze</t>
  </si>
  <si>
    <t>Spring 2007 Freeze</t>
  </si>
  <si>
    <t>Total HEADCOUNT</t>
  </si>
  <si>
    <t>Full Time (12 or more credit hours)</t>
  </si>
  <si>
    <t>Part Time</t>
  </si>
  <si>
    <t>3/4 Time (9 - 11.5 credit hours)</t>
  </si>
  <si>
    <t>1/2 Time (6 - 8.5 credit hours)</t>
  </si>
  <si>
    <t>&lt; 1/2 Time (.5 - 5.5 credit hours)</t>
  </si>
  <si>
    <t>Annual FTE</t>
  </si>
  <si>
    <t>Total CREDIT HOURS</t>
  </si>
  <si>
    <t>LOCATION (Total Heacount, Credit Hours &amp; AFTE):</t>
  </si>
  <si>
    <t>Newburgh</t>
  </si>
  <si>
    <t>Headcount (duplicated)</t>
  </si>
  <si>
    <t>Credit Hours</t>
  </si>
  <si>
    <t>CCHS</t>
  </si>
  <si>
    <t>Headcount</t>
  </si>
  <si>
    <t>Distance Learning</t>
  </si>
  <si>
    <t>Monroe-Woodbury</t>
  </si>
  <si>
    <t>Port Jervis</t>
  </si>
  <si>
    <t>Warwick</t>
  </si>
  <si>
    <t>Non-Credit State Aidable:</t>
  </si>
  <si>
    <t>Total Credit Hours</t>
  </si>
  <si>
    <t>Student Type*:</t>
  </si>
  <si>
    <t>First Time</t>
  </si>
  <si>
    <t>Transfer</t>
  </si>
  <si>
    <t>Continuing</t>
  </si>
  <si>
    <t>Returning</t>
  </si>
  <si>
    <t>Concurrently Enrolled in HS</t>
  </si>
  <si>
    <t>(State Aidable Auditors)</t>
  </si>
  <si>
    <t>Matriculation Status:</t>
  </si>
  <si>
    <t>Matriculated</t>
  </si>
  <si>
    <t>Non-Matriculated</t>
  </si>
  <si>
    <t>Race/Ethnicity: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</si>
  <si>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</si>
  <si>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</si>
  <si>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</si>
  <si>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</si>
  <si>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</si>
  <si>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</si>
  <si>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Gender:</t>
  </si>
  <si>
    <t>Total Males</t>
  </si>
  <si>
    <t>Total Females</t>
  </si>
  <si>
    <t>Not Reported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</si>
  <si>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</si>
  <si>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</si>
  <si>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</si>
  <si>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</si>
  <si>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</si>
  <si>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</si>
  <si>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</si>
  <si>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</si>
  <si>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</si>
  <si>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</si>
  <si>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</si>
  <si>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</si>
  <si>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Orange County Residents (% of Total)</t>
  </si>
  <si>
    <t>Educational Goals</t>
  </si>
  <si>
    <t>Transfer to another SUNY college after earning degree/certificate</t>
  </si>
  <si>
    <t>Transfer to non-SUNY college after earning degree/certificate</t>
  </si>
  <si>
    <t>Transfer to SUNY college without earning degree/certificate</t>
  </si>
  <si>
    <t>Transfer to non-SUNY college without earning degree/certificate</t>
  </si>
  <si>
    <t>Earn degree/certificate &amp; seek employment</t>
  </si>
  <si>
    <t>Learn new skills or upgrade existing skills without earning degree/certificate</t>
  </si>
  <si>
    <t>Seek enrichment rather than pursue degree/certificate</t>
  </si>
  <si>
    <t>Obtain GED through accumulation of college credits</t>
  </si>
  <si>
    <t>Uncertain</t>
  </si>
  <si>
    <t>No response</t>
  </si>
  <si>
    <t>%
Change</t>
  </si>
  <si>
    <r>
      <t>Data Notes:</t>
    </r>
    <r>
      <rPr>
        <sz val="9"/>
        <color indexed="8"/>
        <rFont val="Calibri"/>
        <family val="2"/>
        <scheme val="minor"/>
      </rPr>
      <t xml:space="preserve">
•Newburgh headcount is duplicated; headcount includes students taking at least one course at Newburgh
•Data includes credit students only unless otherwise stated
•Non-credit state-aidable is not included in overall totals
•Annual FTE = Total credit hours/30
•Race/Ethnicity Unknown includes sum of NULL and Unknowns in ODS report                                                                                                                                                                   
•As of February 9, 2009, Central Valley has two (2) classes not yet registered for Spring 2010</t>
    </r>
  </si>
  <si>
    <t>ODS Reports File Name:  IR_D Enrollment Activity Report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</si>
</sst>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wrapText="1"/>
    </xf>
    <xf numFmtId="165" fontId="3" fillId="2" borderId="6" xfId="1" applyNumberFormat="1" applyFont="1" applyFill="1" applyBorder="1" applyAlignment="1">
      <alignment vertical="center" wrapText="1"/>
    </xf>
    <xf numFmtId="166" fontId="3" fillId="3" borderId="6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right" vertical="center" wrapText="1"/>
    </xf>
    <xf numFmtId="165" fontId="3" fillId="2" borderId="6" xfId="1" applyNumberFormat="1" applyFont="1" applyFill="1" applyBorder="1" applyAlignment="1">
      <alignment horizontal="right" vertical="center" wrapText="1"/>
    </xf>
    <xf numFmtId="167" fontId="2" fillId="0" borderId="6" xfId="0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7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/>
    <xf numFmtId="165" fontId="5" fillId="2" borderId="7" xfId="1" applyNumberFormat="1" applyFont="1" applyFill="1" applyBorder="1" applyAlignment="1">
      <alignment horizontal="right" vertical="center" wrapText="1"/>
    </xf>
    <xf numFmtId="166" fontId="3" fillId="3" borderId="8" xfId="0" applyNumberFormat="1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right"/>
    </xf>
    <xf numFmtId="166" fontId="2" fillId="0" borderId="8" xfId="0" applyNumberFormat="1" applyFont="1" applyFill="1" applyBorder="1" applyAlignment="1">
      <alignment horizontal="right" vertical="center" wrapText="1"/>
    </xf>
    <xf numFmtId="167" fontId="5" fillId="0" borderId="8" xfId="0" applyNumberFormat="1" applyFont="1" applyFill="1" applyBorder="1" applyAlignment="1">
      <alignment horizontal="right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165" fontId="5" fillId="2" borderId="11" xfId="1" applyNumberFormat="1" applyFont="1" applyFill="1" applyBorder="1" applyAlignment="1">
      <alignment horizontal="right" vertical="center" wrapText="1"/>
    </xf>
    <xf numFmtId="166" fontId="3" fillId="3" borderId="11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 vertical="center" wrapText="1"/>
    </xf>
    <xf numFmtId="167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Fill="1" applyBorder="1" applyAlignment="1"/>
    <xf numFmtId="167" fontId="4" fillId="0" borderId="6" xfId="0" applyNumberFormat="1" applyFont="1" applyFill="1" applyBorder="1" applyAlignment="1">
      <alignment vertical="center" wrapText="1"/>
    </xf>
    <xf numFmtId="167" fontId="3" fillId="2" borderId="6" xfId="0" applyNumberFormat="1" applyFont="1" applyFill="1" applyBorder="1" applyAlignment="1">
      <alignment vertical="center" wrapText="1"/>
    </xf>
    <xf numFmtId="167" fontId="2" fillId="0" borderId="6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/>
    <xf numFmtId="167" fontId="3" fillId="2" borderId="13" xfId="0" applyNumberFormat="1" applyFont="1" applyFill="1" applyBorder="1" applyAlignment="1">
      <alignment vertical="center" wrapText="1"/>
    </xf>
    <xf numFmtId="167" fontId="2" fillId="0" borderId="12" xfId="0" applyNumberFormat="1" applyFont="1" applyFill="1" applyBorder="1" applyAlignment="1">
      <alignment horizontal="right"/>
    </xf>
    <xf numFmtId="167" fontId="5" fillId="2" borderId="6" xfId="0" applyNumberFormat="1" applyFont="1" applyFill="1" applyBorder="1" applyAlignment="1">
      <alignment vertical="center" wrapText="1"/>
    </xf>
    <xf numFmtId="167" fontId="5" fillId="0" borderId="6" xfId="0" applyNumberFormat="1" applyFont="1" applyFill="1" applyBorder="1" applyAlignment="1">
      <alignment horizontal="right" vertical="center"/>
    </xf>
    <xf numFmtId="167" fontId="4" fillId="0" borderId="6" xfId="0" applyNumberFormat="1" applyFont="1" applyFill="1" applyBorder="1" applyAlignment="1">
      <alignment horizontal="left" vertical="center" wrapText="1"/>
    </xf>
    <xf numFmtId="167" fontId="3" fillId="2" borderId="6" xfId="0" applyNumberFormat="1" applyFont="1" applyFill="1" applyBorder="1" applyAlignment="1">
      <alignment horizontal="right" vertical="center" wrapText="1"/>
    </xf>
    <xf numFmtId="167" fontId="4" fillId="0" borderId="6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/>
    </xf>
    <xf numFmtId="167" fontId="3" fillId="2" borderId="7" xfId="0" applyNumberFormat="1" applyFont="1" applyFill="1" applyBorder="1" applyAlignment="1">
      <alignment horizontal="right" vertical="center" wrapText="1"/>
    </xf>
    <xf numFmtId="167" fontId="2" fillId="0" borderId="11" xfId="0" applyNumberFormat="1" applyFont="1" applyFill="1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center" wrapText="1"/>
    </xf>
    <xf numFmtId="167" fontId="4" fillId="0" borderId="10" xfId="0" applyNumberFormat="1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167" fontId="4" fillId="0" borderId="10" xfId="0" applyNumberFormat="1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/>
    <xf numFmtId="167" fontId="4" fillId="0" borderId="7" xfId="0" applyNumberFormat="1" applyFont="1" applyFill="1" applyBorder="1" applyAlignment="1">
      <alignment horizontal="right" vertical="center" wrapText="1"/>
    </xf>
    <xf numFmtId="167" fontId="3" fillId="2" borderId="14" xfId="0" applyNumberFormat="1" applyFont="1" applyFill="1" applyBorder="1" applyAlignment="1">
      <alignment horizontal="right" vertical="center" wrapText="1"/>
    </xf>
    <xf numFmtId="167" fontId="2" fillId="0" borderId="15" xfId="0" applyNumberFormat="1" applyFont="1" applyFill="1" applyBorder="1" applyAlignment="1"/>
    <xf numFmtId="167" fontId="4" fillId="0" borderId="11" xfId="0" applyNumberFormat="1" applyFont="1" applyFill="1" applyBorder="1" applyAlignment="1">
      <alignment horizontal="right" vertical="center" wrapText="1"/>
    </xf>
    <xf numFmtId="167" fontId="3" fillId="2" borderId="11" xfId="0" applyNumberFormat="1" applyFont="1" applyFill="1" applyBorder="1" applyAlignment="1">
      <alignment horizontal="right" vertical="center" wrapText="1"/>
    </xf>
    <xf numFmtId="167" fontId="6" fillId="0" borderId="11" xfId="0" applyNumberFormat="1" applyFont="1" applyFill="1" applyBorder="1" applyAlignment="1"/>
    <xf numFmtId="167" fontId="4" fillId="0" borderId="11" xfId="0" applyNumberFormat="1" applyFont="1" applyFill="1" applyBorder="1" applyAlignment="1">
      <alignment horizontal="left" vertical="center" wrapText="1"/>
    </xf>
    <xf numFmtId="167" fontId="4" fillId="0" borderId="11" xfId="0" applyNumberFormat="1" applyFont="1" applyFill="1" applyBorder="1" applyAlignment="1">
      <alignment vertical="center" wrapText="1"/>
    </xf>
    <xf numFmtId="167" fontId="3" fillId="2" borderId="11" xfId="0" applyNumberFormat="1" applyFont="1" applyFill="1" applyBorder="1" applyAlignment="1">
      <alignment vertical="center" wrapText="1"/>
    </xf>
    <xf numFmtId="167" fontId="5" fillId="0" borderId="11" xfId="0" applyNumberFormat="1" applyFont="1" applyFill="1" applyBorder="1" applyAlignment="1">
      <alignment horizontal="right" vertical="center"/>
    </xf>
    <xf numFmtId="167" fontId="4" fillId="0" borderId="4" xfId="0" applyNumberFormat="1" applyFont="1" applyFill="1" applyBorder="1" applyAlignment="1">
      <alignment vertical="center" wrapText="1"/>
    </xf>
    <xf numFmtId="167" fontId="3" fillId="2" borderId="4" xfId="0" applyNumberFormat="1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167" fontId="4" fillId="0" borderId="10" xfId="0" applyNumberFormat="1" applyFont="1" applyFill="1" applyBorder="1" applyAlignment="1">
      <alignment vertical="center" wrapText="1"/>
    </xf>
    <xf numFmtId="167" fontId="6" fillId="0" borderId="4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/>
    <xf numFmtId="3" fontId="2" fillId="0" borderId="11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1" xfId="0" applyNumberFormat="1" applyFont="1" applyFill="1" applyBorder="1" applyAlignment="1"/>
    <xf numFmtId="166" fontId="3" fillId="2" borderId="11" xfId="2" applyNumberFormat="1" applyFont="1" applyFill="1" applyBorder="1" applyAlignment="1">
      <alignment horizontal="right" vertical="center" wrapText="1"/>
    </xf>
    <xf numFmtId="167" fontId="7" fillId="0" borderId="11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 wrapText="1"/>
    </xf>
    <xf numFmtId="3" fontId="3" fillId="4" borderId="11" xfId="0" applyNumberFormat="1" applyFont="1" applyFill="1" applyBorder="1" applyAlignment="1"/>
    <xf numFmtId="0" fontId="11" fillId="0" borderId="0" xfId="0" applyFont="1"/>
    <xf numFmtId="0" fontId="4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9"/>
  <sheetViews>
    <sheetView tabSelected="1" topLeftCell="A21" workbookViewId="0">
      <selection activeCell="H12" sqref="H12"/>
    </sheetView>
  </sheetViews>
  <sheetFormatPr defaultColWidth="48.140625" defaultRowHeight="12.75"/>
  <cols>
    <col min="1" max="1" width="43.42578125" style="93" customWidth="1"/>
    <col min="2" max="2" width="10.28515625" style="93" bestFit="1" customWidth="1"/>
    <col min="3" max="3" width="9.7109375" style="93" customWidth="1"/>
    <col min="4" max="4" width="10.28515625" style="93" bestFit="1" customWidth="1"/>
    <col min="5" max="5" width="7.140625" style="93" bestFit="1" customWidth="1"/>
    <col min="6" max="7" width="10.28515625" style="93" bestFit="1" customWidth="1"/>
    <col min="8" max="16384" width="48.140625" style="93"/>
  </cols>
  <sheetData>
    <row r="1" spans="1:7" ht="36" customHeight="1">
      <c r="A1" s="94" t="s">
        <v>0</v>
      </c>
      <c r="B1" s="94"/>
      <c r="C1" s="94"/>
      <c r="D1" s="94"/>
      <c r="E1" s="94"/>
      <c r="F1" s="94"/>
      <c r="G1" s="94"/>
    </row>
    <row r="2" spans="1:7" ht="38.25">
      <c r="A2" s="1"/>
      <c r="B2" s="2" t="s">
        <v>1</v>
      </c>
      <c r="C2" s="3" t="s">
        <v>71</v>
      </c>
      <c r="D2" s="4" t="s">
        <v>2</v>
      </c>
      <c r="E2" s="5" t="s">
        <v>3</v>
      </c>
      <c r="F2" s="6" t="s">
        <v>4</v>
      </c>
      <c r="G2" s="7" t="s">
        <v>5</v>
      </c>
    </row>
    <row r="3" spans="1:7">
      <c r="A3" s="8" t="s">
        <v>6</v>
      </c>
      <c r="B3" s="9">
        <v>6339</v>
      </c>
      <c r="C3" s="10">
        <f>(B3-D3)/ABS(D3)</f>
        <v>8.8801099278598417E-2</v>
      </c>
      <c r="D3" s="11">
        <v>5822</v>
      </c>
      <c r="E3" s="12">
        <v>-1.9699999999999999E-2</v>
      </c>
      <c r="F3" s="13">
        <v>5939</v>
      </c>
      <c r="G3" s="14">
        <v>6063</v>
      </c>
    </row>
    <row r="4" spans="1:7">
      <c r="A4" s="15" t="s">
        <v>7</v>
      </c>
      <c r="B4" s="16">
        <v>3464</v>
      </c>
      <c r="C4" s="10">
        <f t="shared" ref="C4:C66" si="0">(B4-D4)/ABS(D4)</f>
        <v>8.0474111041796637E-2</v>
      </c>
      <c r="D4" s="11">
        <v>3206</v>
      </c>
      <c r="E4" s="12">
        <v>5.6000000000000001E-2</v>
      </c>
      <c r="F4" s="13">
        <v>3037</v>
      </c>
      <c r="G4" s="14">
        <v>2990</v>
      </c>
    </row>
    <row r="5" spans="1:7">
      <c r="A5" s="15" t="s">
        <v>8</v>
      </c>
      <c r="B5" s="16">
        <v>2875</v>
      </c>
      <c r="C5" s="10">
        <f t="shared" si="0"/>
        <v>9.9006116207951064E-2</v>
      </c>
      <c r="D5" s="11">
        <v>2616</v>
      </c>
      <c r="E5" s="12">
        <v>-9.9000000000000005E-2</v>
      </c>
      <c r="F5" s="13">
        <v>2902</v>
      </c>
      <c r="G5" s="14">
        <v>3073</v>
      </c>
    </row>
    <row r="6" spans="1:7">
      <c r="A6" s="17" t="s">
        <v>9</v>
      </c>
      <c r="B6" s="18">
        <v>728</v>
      </c>
      <c r="C6" s="10">
        <f t="shared" si="0"/>
        <v>5.9679767103347887E-2</v>
      </c>
      <c r="D6" s="11">
        <v>687</v>
      </c>
      <c r="E6" s="12"/>
      <c r="F6" s="19"/>
      <c r="G6" s="20"/>
    </row>
    <row r="7" spans="1:7">
      <c r="A7" s="17" t="s">
        <v>10</v>
      </c>
      <c r="B7" s="18">
        <v>937</v>
      </c>
      <c r="C7" s="10">
        <f t="shared" si="0"/>
        <v>0.13301088270858524</v>
      </c>
      <c r="D7" s="11">
        <v>827</v>
      </c>
      <c r="E7" s="12"/>
      <c r="F7" s="19"/>
      <c r="G7" s="20"/>
    </row>
    <row r="8" spans="1:7">
      <c r="A8" s="17" t="s">
        <v>11</v>
      </c>
      <c r="B8" s="21">
        <v>1210</v>
      </c>
      <c r="C8" s="22">
        <f t="shared" si="0"/>
        <v>9.8003629764065334E-2</v>
      </c>
      <c r="D8" s="23">
        <v>1102</v>
      </c>
      <c r="E8" s="24"/>
      <c r="F8" s="25"/>
      <c r="G8" s="20"/>
    </row>
    <row r="9" spans="1:7">
      <c r="A9" s="26"/>
      <c r="B9" s="27"/>
      <c r="C9" s="28"/>
      <c r="D9" s="29"/>
      <c r="E9" s="30"/>
      <c r="F9" s="31"/>
      <c r="G9" s="32"/>
    </row>
    <row r="10" spans="1:7">
      <c r="A10" s="33" t="s">
        <v>12</v>
      </c>
      <c r="B10" s="34">
        <v>2082.1</v>
      </c>
      <c r="C10" s="10">
        <f t="shared" si="0"/>
        <v>7.7803085205507799E-2</v>
      </c>
      <c r="D10" s="35">
        <v>1931.8</v>
      </c>
      <c r="E10" s="12">
        <v>1.7000000000000001E-2</v>
      </c>
      <c r="F10" s="19">
        <v>1898.9</v>
      </c>
      <c r="G10" s="36">
        <v>1920.2</v>
      </c>
    </row>
    <row r="11" spans="1:7">
      <c r="A11" s="33" t="s">
        <v>13</v>
      </c>
      <c r="B11" s="37">
        <v>62464</v>
      </c>
      <c r="C11" s="10">
        <f t="shared" si="0"/>
        <v>7.7801742731429563E-2</v>
      </c>
      <c r="D11" s="38">
        <v>57955</v>
      </c>
      <c r="E11" s="12">
        <v>1.84E-2</v>
      </c>
      <c r="F11" s="19">
        <v>56906.5</v>
      </c>
      <c r="G11" s="20"/>
    </row>
    <row r="12" spans="1:7">
      <c r="A12" s="15" t="s">
        <v>7</v>
      </c>
      <c r="B12" s="34">
        <v>45634.5</v>
      </c>
      <c r="C12" s="10"/>
      <c r="D12" s="35"/>
      <c r="E12" s="12"/>
      <c r="F12" s="19"/>
      <c r="G12" s="36"/>
    </row>
    <row r="13" spans="1:7">
      <c r="A13" s="15" t="s">
        <v>8</v>
      </c>
      <c r="B13" s="34">
        <v>16829.5</v>
      </c>
      <c r="C13" s="10"/>
      <c r="D13" s="35"/>
      <c r="E13" s="12"/>
      <c r="F13" s="19"/>
      <c r="G13" s="36"/>
    </row>
    <row r="14" spans="1:7">
      <c r="A14" s="17" t="s">
        <v>9</v>
      </c>
      <c r="B14" s="39">
        <v>7020</v>
      </c>
      <c r="C14" s="10"/>
      <c r="D14" s="35"/>
      <c r="E14" s="12"/>
      <c r="F14" s="19"/>
      <c r="G14" s="36"/>
    </row>
    <row r="15" spans="1:7">
      <c r="A15" s="17" t="s">
        <v>10</v>
      </c>
      <c r="B15" s="39">
        <v>6037</v>
      </c>
      <c r="C15" s="10"/>
      <c r="D15" s="35"/>
      <c r="E15" s="12"/>
      <c r="F15" s="19"/>
      <c r="G15" s="36"/>
    </row>
    <row r="16" spans="1:7">
      <c r="A16" s="17" t="s">
        <v>11</v>
      </c>
      <c r="B16" s="39">
        <v>3772.5</v>
      </c>
      <c r="C16" s="10"/>
      <c r="D16" s="35"/>
      <c r="E16" s="12"/>
      <c r="F16" s="19"/>
      <c r="G16" s="36"/>
    </row>
    <row r="17" spans="1:7">
      <c r="A17" s="33"/>
      <c r="B17" s="34"/>
      <c r="C17" s="10"/>
      <c r="D17" s="40"/>
      <c r="E17" s="12"/>
      <c r="F17" s="19"/>
      <c r="G17" s="20"/>
    </row>
    <row r="18" spans="1:7">
      <c r="A18" s="33" t="s">
        <v>14</v>
      </c>
      <c r="B18" s="34"/>
      <c r="C18" s="10"/>
      <c r="D18" s="40"/>
      <c r="E18" s="12"/>
      <c r="F18" s="19"/>
      <c r="G18" s="20"/>
    </row>
    <row r="19" spans="1:7">
      <c r="A19" s="41" t="s">
        <v>15</v>
      </c>
      <c r="B19" s="42"/>
      <c r="C19" s="10"/>
      <c r="D19" s="11"/>
      <c r="E19" s="12"/>
      <c r="F19" s="19"/>
      <c r="G19" s="14"/>
    </row>
    <row r="20" spans="1:7">
      <c r="A20" s="43" t="s">
        <v>16</v>
      </c>
      <c r="B20" s="44">
        <v>1309</v>
      </c>
      <c r="C20" s="10">
        <f t="shared" si="0"/>
        <v>0.12747631352282515</v>
      </c>
      <c r="D20" s="45">
        <v>1161</v>
      </c>
      <c r="E20" s="12"/>
      <c r="F20" s="19"/>
      <c r="G20" s="14">
        <v>1106</v>
      </c>
    </row>
    <row r="21" spans="1:7">
      <c r="A21" s="43" t="s">
        <v>17</v>
      </c>
      <c r="B21" s="46">
        <v>9918.5</v>
      </c>
      <c r="C21" s="10">
        <f t="shared" si="0"/>
        <v>0.16756915832842847</v>
      </c>
      <c r="D21" s="47">
        <v>8495</v>
      </c>
      <c r="E21" s="48">
        <v>3.5999999999999997E-2</v>
      </c>
      <c r="F21" s="19">
        <v>8202.5</v>
      </c>
      <c r="G21" s="20"/>
    </row>
    <row r="22" spans="1:7">
      <c r="A22" s="49" t="s">
        <v>12</v>
      </c>
      <c r="B22" s="50">
        <v>330.6</v>
      </c>
      <c r="C22" s="10">
        <f t="shared" si="0"/>
        <v>0.16737288135593234</v>
      </c>
      <c r="D22" s="47">
        <v>283.2</v>
      </c>
      <c r="E22" s="48">
        <v>3.5999999999999997E-2</v>
      </c>
      <c r="F22" s="19">
        <v>273.42</v>
      </c>
      <c r="G22" s="20">
        <v>253.4</v>
      </c>
    </row>
    <row r="23" spans="1:7">
      <c r="A23" s="51" t="s">
        <v>18</v>
      </c>
      <c r="B23" s="50"/>
      <c r="C23" s="10"/>
      <c r="D23" s="47"/>
      <c r="E23" s="48"/>
      <c r="F23" s="19"/>
      <c r="G23" s="20"/>
    </row>
    <row r="24" spans="1:7">
      <c r="A24" s="49" t="s">
        <v>19</v>
      </c>
      <c r="B24" s="52">
        <v>602</v>
      </c>
      <c r="C24" s="10">
        <f t="shared" si="0"/>
        <v>9.4545454545454544E-2</v>
      </c>
      <c r="D24" s="53">
        <v>550</v>
      </c>
      <c r="E24" s="12"/>
      <c r="F24" s="19"/>
      <c r="G24" s="20"/>
    </row>
    <row r="25" spans="1:7">
      <c r="A25" s="54" t="s">
        <v>17</v>
      </c>
      <c r="B25" s="55">
        <v>2711</v>
      </c>
      <c r="C25" s="10">
        <f t="shared" si="0"/>
        <v>0.15361702127659574</v>
      </c>
      <c r="D25" s="56">
        <v>2350</v>
      </c>
      <c r="E25" s="12">
        <v>-0.13100000000000001</v>
      </c>
      <c r="F25" s="19">
        <v>2703</v>
      </c>
      <c r="G25" s="20"/>
    </row>
    <row r="26" spans="1:7">
      <c r="A26" s="57" t="s">
        <v>12</v>
      </c>
      <c r="B26" s="58">
        <v>90.4</v>
      </c>
      <c r="C26" s="10"/>
      <c r="D26" s="59"/>
      <c r="E26" s="48"/>
      <c r="F26" s="19"/>
      <c r="G26" s="20"/>
    </row>
    <row r="27" spans="1:7">
      <c r="A27" s="60" t="s">
        <v>20</v>
      </c>
      <c r="B27" s="58"/>
      <c r="C27" s="10"/>
      <c r="D27" s="59"/>
      <c r="E27" s="48"/>
      <c r="F27" s="19"/>
      <c r="G27" s="20"/>
    </row>
    <row r="28" spans="1:7">
      <c r="A28" s="43" t="s">
        <v>16</v>
      </c>
      <c r="B28" s="52">
        <v>346</v>
      </c>
      <c r="C28" s="10"/>
      <c r="D28" s="59"/>
      <c r="E28" s="48"/>
      <c r="F28" s="19"/>
      <c r="G28" s="20"/>
    </row>
    <row r="29" spans="1:7">
      <c r="A29" s="43" t="s">
        <v>17</v>
      </c>
      <c r="B29" s="58">
        <v>1104</v>
      </c>
      <c r="C29" s="10"/>
      <c r="D29" s="59"/>
      <c r="E29" s="48"/>
      <c r="F29" s="19"/>
      <c r="G29" s="20"/>
    </row>
    <row r="30" spans="1:7">
      <c r="A30" s="49" t="s">
        <v>12</v>
      </c>
      <c r="B30" s="58">
        <v>36.799999999999997</v>
      </c>
      <c r="C30" s="10"/>
      <c r="D30" s="59"/>
      <c r="E30" s="48"/>
      <c r="F30" s="19"/>
      <c r="G30" s="20"/>
    </row>
    <row r="31" spans="1:7">
      <c r="A31" s="60" t="s">
        <v>21</v>
      </c>
      <c r="B31" s="58"/>
      <c r="C31" s="10"/>
      <c r="D31" s="59"/>
      <c r="E31" s="48"/>
      <c r="F31" s="19"/>
      <c r="G31" s="20"/>
    </row>
    <row r="32" spans="1:7">
      <c r="A32" s="43" t="s">
        <v>16</v>
      </c>
      <c r="B32" s="52">
        <v>35</v>
      </c>
      <c r="C32" s="10"/>
      <c r="D32" s="59"/>
      <c r="E32" s="48"/>
      <c r="F32" s="19"/>
      <c r="G32" s="20"/>
    </row>
    <row r="33" spans="1:7">
      <c r="A33" s="43" t="s">
        <v>17</v>
      </c>
      <c r="B33" s="58">
        <v>111</v>
      </c>
      <c r="C33" s="10"/>
      <c r="D33" s="59"/>
      <c r="E33" s="48"/>
      <c r="F33" s="19"/>
      <c r="G33" s="20"/>
    </row>
    <row r="34" spans="1:7">
      <c r="A34" s="54" t="s">
        <v>12</v>
      </c>
      <c r="B34" s="55">
        <v>3.7</v>
      </c>
      <c r="C34" s="10"/>
      <c r="D34" s="59"/>
      <c r="E34" s="48"/>
      <c r="F34" s="19"/>
      <c r="G34" s="20"/>
    </row>
    <row r="35" spans="1:7">
      <c r="A35" s="60" t="s">
        <v>22</v>
      </c>
      <c r="B35" s="58"/>
      <c r="C35" s="10"/>
      <c r="D35" s="59"/>
      <c r="E35" s="48"/>
      <c r="F35" s="19"/>
      <c r="G35" s="20"/>
    </row>
    <row r="36" spans="1:7">
      <c r="A36" s="43" t="s">
        <v>16</v>
      </c>
      <c r="B36" s="52">
        <v>24</v>
      </c>
      <c r="C36" s="10"/>
      <c r="D36" s="59"/>
      <c r="E36" s="48"/>
      <c r="F36" s="19"/>
      <c r="G36" s="20"/>
    </row>
    <row r="37" spans="1:7">
      <c r="A37" s="43" t="s">
        <v>17</v>
      </c>
      <c r="B37" s="58">
        <v>42</v>
      </c>
      <c r="C37" s="10"/>
      <c r="D37" s="59"/>
      <c r="E37" s="48"/>
      <c r="F37" s="19"/>
      <c r="G37" s="20"/>
    </row>
    <row r="38" spans="1:7">
      <c r="A38" s="54" t="s">
        <v>12</v>
      </c>
      <c r="B38" s="58">
        <v>1.4</v>
      </c>
      <c r="C38" s="10"/>
      <c r="D38" s="59"/>
      <c r="E38" s="48"/>
      <c r="F38" s="19"/>
      <c r="G38" s="20"/>
    </row>
    <row r="39" spans="1:7">
      <c r="A39" s="60" t="s">
        <v>23</v>
      </c>
      <c r="B39" s="58"/>
      <c r="C39" s="10"/>
      <c r="D39" s="59"/>
      <c r="E39" s="48"/>
      <c r="F39" s="19"/>
      <c r="G39" s="20"/>
    </row>
    <row r="40" spans="1:7">
      <c r="A40" s="43" t="s">
        <v>16</v>
      </c>
      <c r="B40" s="52">
        <v>19</v>
      </c>
      <c r="C40" s="10"/>
      <c r="D40" s="59"/>
      <c r="E40" s="48"/>
      <c r="F40" s="19"/>
      <c r="G40" s="20"/>
    </row>
    <row r="41" spans="1:7">
      <c r="A41" s="43" t="s">
        <v>17</v>
      </c>
      <c r="B41" s="58">
        <v>60</v>
      </c>
      <c r="C41" s="10"/>
      <c r="D41" s="59"/>
      <c r="E41" s="48"/>
      <c r="F41" s="19"/>
      <c r="G41" s="20"/>
    </row>
    <row r="42" spans="1:7">
      <c r="A42" s="54" t="s">
        <v>12</v>
      </c>
      <c r="B42" s="58">
        <v>2</v>
      </c>
      <c r="C42" s="10"/>
      <c r="D42" s="59"/>
      <c r="E42" s="48"/>
      <c r="F42" s="19"/>
      <c r="G42" s="20"/>
    </row>
    <row r="43" spans="1:7">
      <c r="A43" s="61"/>
      <c r="B43" s="62"/>
      <c r="C43" s="10"/>
      <c r="D43" s="63"/>
      <c r="E43" s="48"/>
      <c r="F43" s="19"/>
      <c r="G43" s="20"/>
    </row>
    <row r="44" spans="1:7">
      <c r="A44" s="64" t="s">
        <v>24</v>
      </c>
      <c r="B44" s="65"/>
      <c r="C44" s="10"/>
      <c r="D44" s="66"/>
      <c r="E44" s="12"/>
      <c r="F44" s="19"/>
      <c r="G44" s="20"/>
    </row>
    <row r="45" spans="1:7">
      <c r="A45" s="43" t="s">
        <v>25</v>
      </c>
      <c r="B45" s="42">
        <v>2075</v>
      </c>
      <c r="C45" s="10"/>
      <c r="D45" s="35"/>
      <c r="E45" s="12"/>
      <c r="F45" s="19"/>
      <c r="G45" s="20"/>
    </row>
    <row r="46" spans="1:7">
      <c r="A46" s="43" t="s">
        <v>12</v>
      </c>
      <c r="B46" s="42">
        <v>69.2</v>
      </c>
      <c r="C46" s="10"/>
      <c r="D46" s="35"/>
      <c r="E46" s="12"/>
      <c r="F46" s="19"/>
      <c r="G46" s="20"/>
    </row>
    <row r="47" spans="1:7">
      <c r="A47" s="33"/>
      <c r="B47" s="34"/>
      <c r="C47" s="10"/>
      <c r="D47" s="40"/>
      <c r="E47" s="12"/>
      <c r="F47" s="67"/>
      <c r="G47" s="20"/>
    </row>
    <row r="48" spans="1:7">
      <c r="A48" s="33" t="s">
        <v>26</v>
      </c>
      <c r="B48" s="34"/>
      <c r="C48" s="10"/>
      <c r="D48" s="40"/>
      <c r="E48" s="12"/>
      <c r="F48" s="67"/>
      <c r="G48" s="20"/>
    </row>
    <row r="49" spans="1:7">
      <c r="A49" s="43" t="s">
        <v>27</v>
      </c>
      <c r="B49" s="68">
        <v>560</v>
      </c>
      <c r="C49" s="10">
        <f t="shared" si="0"/>
        <v>0.2556053811659193</v>
      </c>
      <c r="D49" s="69">
        <v>446</v>
      </c>
      <c r="E49" s="12">
        <v>-0.17299999999999999</v>
      </c>
      <c r="F49" s="13">
        <v>539</v>
      </c>
      <c r="G49" s="20">
        <v>525</v>
      </c>
    </row>
    <row r="50" spans="1:7">
      <c r="A50" s="43" t="s">
        <v>28</v>
      </c>
      <c r="B50" s="68">
        <v>223</v>
      </c>
      <c r="C50" s="10">
        <f t="shared" si="0"/>
        <v>0.20540540540540542</v>
      </c>
      <c r="D50" s="69">
        <v>185</v>
      </c>
      <c r="E50" s="12">
        <v>-4.5999999999999999E-2</v>
      </c>
      <c r="F50" s="13">
        <v>194</v>
      </c>
      <c r="G50" s="20">
        <v>163</v>
      </c>
    </row>
    <row r="51" spans="1:7">
      <c r="A51" s="43" t="s">
        <v>29</v>
      </c>
      <c r="B51" s="44">
        <v>4594</v>
      </c>
      <c r="C51" s="10">
        <f t="shared" si="0"/>
        <v>6.8620609444056763E-2</v>
      </c>
      <c r="D51" s="69">
        <v>4299</v>
      </c>
      <c r="E51" s="12">
        <v>1.4999999999999999E-2</v>
      </c>
      <c r="F51" s="13">
        <v>4235</v>
      </c>
      <c r="G51" s="20">
        <v>4183</v>
      </c>
    </row>
    <row r="52" spans="1:7">
      <c r="A52" s="49" t="s">
        <v>30</v>
      </c>
      <c r="B52" s="52">
        <v>335</v>
      </c>
      <c r="C52" s="10">
        <f t="shared" si="0"/>
        <v>2.9940119760479044E-3</v>
      </c>
      <c r="D52" s="70">
        <v>334</v>
      </c>
      <c r="E52" s="12">
        <v>-8.9999999999999993E-3</v>
      </c>
      <c r="F52" s="13">
        <v>337</v>
      </c>
      <c r="G52" s="20">
        <v>568</v>
      </c>
    </row>
    <row r="53" spans="1:7">
      <c r="A53" s="49" t="s">
        <v>31</v>
      </c>
      <c r="B53" s="52">
        <v>602</v>
      </c>
      <c r="C53" s="10">
        <f t="shared" si="0"/>
        <v>7.8853046594982074E-2</v>
      </c>
      <c r="D53" s="71">
        <v>558</v>
      </c>
      <c r="E53" s="12">
        <v>-4.1000000000000002E-2</v>
      </c>
      <c r="F53" s="13">
        <v>582</v>
      </c>
      <c r="G53" s="20">
        <v>624</v>
      </c>
    </row>
    <row r="54" spans="1:7">
      <c r="A54" s="49" t="s">
        <v>32</v>
      </c>
      <c r="B54" s="52">
        <v>25</v>
      </c>
      <c r="C54" s="10"/>
      <c r="D54" s="72"/>
      <c r="E54" s="48"/>
      <c r="F54" s="13"/>
      <c r="G54" s="20"/>
    </row>
    <row r="55" spans="1:7">
      <c r="A55" s="73"/>
      <c r="B55" s="62"/>
      <c r="C55" s="10"/>
      <c r="D55" s="63"/>
      <c r="E55" s="48"/>
      <c r="F55" s="13"/>
      <c r="G55" s="20"/>
    </row>
    <row r="56" spans="1:7">
      <c r="A56" s="33" t="s">
        <v>33</v>
      </c>
      <c r="B56" s="65"/>
      <c r="C56" s="10"/>
      <c r="D56" s="74"/>
      <c r="E56" s="75"/>
      <c r="F56" s="76"/>
      <c r="G56" s="77"/>
    </row>
    <row r="57" spans="1:7">
      <c r="A57" s="43" t="s">
        <v>34</v>
      </c>
      <c r="B57" s="78">
        <v>5421</v>
      </c>
      <c r="C57" s="10">
        <f t="shared" si="0"/>
        <v>8.506805444355485E-2</v>
      </c>
      <c r="D57" s="79">
        <v>4996</v>
      </c>
      <c r="E57" s="75"/>
      <c r="F57" s="76"/>
      <c r="G57" s="76"/>
    </row>
    <row r="58" spans="1:7">
      <c r="A58" s="43" t="s">
        <v>35</v>
      </c>
      <c r="B58" s="78">
        <v>918</v>
      </c>
      <c r="C58" s="10">
        <f t="shared" si="0"/>
        <v>0.11138014527845036</v>
      </c>
      <c r="D58" s="79">
        <v>826</v>
      </c>
      <c r="E58" s="75"/>
      <c r="F58" s="76"/>
      <c r="G58" s="76"/>
    </row>
    <row r="59" spans="1:7">
      <c r="A59" s="33"/>
      <c r="B59" s="34"/>
      <c r="C59" s="10"/>
      <c r="D59" s="40"/>
      <c r="E59" s="12"/>
      <c r="F59" s="13"/>
      <c r="G59" s="20"/>
    </row>
    <row r="60" spans="1:7">
      <c r="A60" s="33" t="s">
        <v>36</v>
      </c>
      <c r="B60" s="34"/>
      <c r="C60" s="10"/>
      <c r="D60" s="40"/>
      <c r="E60" s="12"/>
      <c r="F60" s="67"/>
      <c r="G60" s="20"/>
    </row>
    <row r="61" spans="1:7">
      <c r="A61" s="43" t="s">
        <v>37</v>
      </c>
      <c r="B61" s="68">
        <v>31</v>
      </c>
      <c r="C61" s="10">
        <f t="shared" si="0"/>
        <v>0.47619047619047616</v>
      </c>
      <c r="D61" s="69">
        <v>21</v>
      </c>
      <c r="E61" s="12">
        <v>0.23499999999999999</v>
      </c>
      <c r="F61" s="13">
        <v>17</v>
      </c>
      <c r="G61" s="20">
        <v>24</v>
      </c>
    </row>
    <row r="62" spans="1:7">
      <c r="A62" s="43" t="s">
        <v>38</v>
      </c>
      <c r="B62" s="68">
        <v>169</v>
      </c>
      <c r="C62" s="10">
        <f t="shared" si="0"/>
        <v>0</v>
      </c>
      <c r="D62" s="69">
        <v>169</v>
      </c>
      <c r="E62" s="12">
        <v>9.7000000000000003E-2</v>
      </c>
      <c r="F62" s="13">
        <v>154</v>
      </c>
      <c r="G62" s="20">
        <v>134</v>
      </c>
    </row>
    <row r="63" spans="1:7">
      <c r="A63" s="43" t="s">
        <v>39</v>
      </c>
      <c r="B63" s="68">
        <v>763</v>
      </c>
      <c r="C63" s="10">
        <f t="shared" si="0"/>
        <v>0.14050822122571002</v>
      </c>
      <c r="D63" s="69">
        <v>669</v>
      </c>
      <c r="E63" s="12">
        <v>5.8999999999999997E-2</v>
      </c>
      <c r="F63" s="13">
        <v>632</v>
      </c>
      <c r="G63" s="20">
        <v>671</v>
      </c>
    </row>
    <row r="64" spans="1:7">
      <c r="A64" s="43" t="s">
        <v>40</v>
      </c>
      <c r="B64" s="68">
        <v>1001</v>
      </c>
      <c r="C64" s="10">
        <f t="shared" si="0"/>
        <v>8.2162162162162156E-2</v>
      </c>
      <c r="D64" s="69">
        <v>925</v>
      </c>
      <c r="E64" s="12">
        <v>2.9000000000000001E-2</v>
      </c>
      <c r="F64" s="13">
        <v>899</v>
      </c>
      <c r="G64" s="20">
        <v>805</v>
      </c>
    </row>
    <row r="65" spans="1:7">
      <c r="A65" s="43" t="s">
        <v>41</v>
      </c>
      <c r="B65" s="68">
        <v>4224</v>
      </c>
      <c r="C65" s="10">
        <f t="shared" si="0"/>
        <v>9.2037228541882107E-2</v>
      </c>
      <c r="D65" s="69">
        <v>3868</v>
      </c>
      <c r="E65" s="12">
        <v>-1.6E-2</v>
      </c>
      <c r="F65" s="13">
        <v>3929</v>
      </c>
      <c r="G65" s="20">
        <v>3881</v>
      </c>
    </row>
    <row r="66" spans="1:7">
      <c r="A66" s="43" t="s">
        <v>42</v>
      </c>
      <c r="B66" s="68">
        <v>151</v>
      </c>
      <c r="C66" s="10">
        <f t="shared" si="0"/>
        <v>-8.4848484848484854E-2</v>
      </c>
      <c r="D66" s="69">
        <v>165</v>
      </c>
      <c r="E66" s="12"/>
      <c r="F66" s="13">
        <v>308</v>
      </c>
      <c r="G66" s="20">
        <v>548</v>
      </c>
    </row>
    <row r="67" spans="1:7">
      <c r="A67" s="33" t="s">
        <v>43</v>
      </c>
      <c r="B67" s="34"/>
      <c r="C67" s="10"/>
      <c r="D67" s="69"/>
      <c r="E67" s="12"/>
      <c r="F67" s="13"/>
      <c r="G67" s="20"/>
    </row>
    <row r="68" spans="1:7">
      <c r="A68" s="43" t="s">
        <v>44</v>
      </c>
      <c r="B68" s="68">
        <v>2680</v>
      </c>
      <c r="C68" s="10">
        <f t="shared" ref="C68:C82" si="1">(B68-D68)/ABS(D68)</f>
        <v>0.13607460788469691</v>
      </c>
      <c r="D68" s="69">
        <v>2359</v>
      </c>
      <c r="E68" s="12">
        <v>-2.5999999999999999E-2</v>
      </c>
      <c r="F68" s="13">
        <v>2423</v>
      </c>
      <c r="G68" s="14">
        <v>2350</v>
      </c>
    </row>
    <row r="69" spans="1:7">
      <c r="A69" s="43" t="s">
        <v>45</v>
      </c>
      <c r="B69" s="68">
        <v>3659</v>
      </c>
      <c r="C69" s="10">
        <f t="shared" si="1"/>
        <v>5.6598325151602659E-2</v>
      </c>
      <c r="D69" s="69">
        <v>3463</v>
      </c>
      <c r="E69" s="12">
        <v>-1.4999999999999999E-2</v>
      </c>
      <c r="F69" s="13">
        <v>3516</v>
      </c>
      <c r="G69" s="14">
        <v>3702</v>
      </c>
    </row>
    <row r="70" spans="1:7">
      <c r="A70" s="43" t="s">
        <v>46</v>
      </c>
      <c r="B70" s="42"/>
      <c r="C70" s="10"/>
      <c r="D70" s="13"/>
      <c r="E70" s="12"/>
      <c r="F70" s="13"/>
      <c r="G70" s="20">
        <v>11</v>
      </c>
    </row>
    <row r="71" spans="1:7">
      <c r="A71" s="33"/>
      <c r="B71" s="34"/>
      <c r="C71" s="10"/>
      <c r="D71" s="67"/>
      <c r="E71" s="12"/>
      <c r="F71" s="67"/>
      <c r="G71" s="20"/>
    </row>
    <row r="72" spans="1:7">
      <c r="A72" s="33" t="s">
        <v>47</v>
      </c>
      <c r="B72" s="34"/>
      <c r="C72" s="10"/>
      <c r="D72" s="67"/>
      <c r="E72" s="12"/>
      <c r="F72" s="67"/>
      <c r="G72" s="20"/>
    </row>
    <row r="73" spans="1:7">
      <c r="A73" s="43" t="s">
        <v>48</v>
      </c>
      <c r="B73" s="68">
        <v>23</v>
      </c>
      <c r="C73" s="10">
        <f t="shared" si="1"/>
        <v>0</v>
      </c>
      <c r="D73" s="69">
        <v>23</v>
      </c>
      <c r="E73" s="12"/>
      <c r="F73" s="80"/>
      <c r="G73" s="20"/>
    </row>
    <row r="74" spans="1:7">
      <c r="A74" s="43" t="s">
        <v>49</v>
      </c>
      <c r="B74" s="68">
        <v>526</v>
      </c>
      <c r="C74" s="10">
        <f t="shared" si="1"/>
        <v>4.9900199600798403E-2</v>
      </c>
      <c r="D74" s="69">
        <v>501</v>
      </c>
      <c r="E74" s="12">
        <v>-8.6999999999999994E-2</v>
      </c>
      <c r="F74" s="13">
        <v>549</v>
      </c>
      <c r="G74" s="20">
        <v>518</v>
      </c>
    </row>
    <row r="75" spans="1:7">
      <c r="A75" s="43" t="s">
        <v>50</v>
      </c>
      <c r="B75" s="68">
        <v>2073</v>
      </c>
      <c r="C75" s="10">
        <f t="shared" si="1"/>
        <v>-7.1839080459770114E-3</v>
      </c>
      <c r="D75" s="69">
        <v>2088</v>
      </c>
      <c r="E75" s="12">
        <v>2.8000000000000001E-2</v>
      </c>
      <c r="F75" s="13">
        <v>2032</v>
      </c>
      <c r="G75" s="14">
        <v>1913</v>
      </c>
    </row>
    <row r="76" spans="1:7">
      <c r="A76" s="43" t="s">
        <v>51</v>
      </c>
      <c r="B76" s="68">
        <v>1252</v>
      </c>
      <c r="C76" s="10">
        <f t="shared" si="1"/>
        <v>0.12085944494180842</v>
      </c>
      <c r="D76" s="69">
        <v>1117</v>
      </c>
      <c r="E76" s="12">
        <v>2.7E-2</v>
      </c>
      <c r="F76" s="13">
        <v>1088</v>
      </c>
      <c r="G76" s="14">
        <v>1114</v>
      </c>
    </row>
    <row r="77" spans="1:7">
      <c r="A77" s="43" t="s">
        <v>52</v>
      </c>
      <c r="B77" s="68">
        <v>797</v>
      </c>
      <c r="C77" s="10">
        <f t="shared" si="1"/>
        <v>0.17725258493353027</v>
      </c>
      <c r="D77" s="69">
        <v>677</v>
      </c>
      <c r="E77" s="12">
        <v>-4.0000000000000001E-3</v>
      </c>
      <c r="F77" s="13">
        <v>680</v>
      </c>
      <c r="G77" s="20">
        <v>742</v>
      </c>
    </row>
    <row r="78" spans="1:7">
      <c r="A78" s="43" t="s">
        <v>53</v>
      </c>
      <c r="B78" s="68">
        <v>613</v>
      </c>
      <c r="C78" s="10">
        <f t="shared" si="1"/>
        <v>0.25614754098360654</v>
      </c>
      <c r="D78" s="69">
        <v>488</v>
      </c>
      <c r="E78" s="12">
        <v>-9.6000000000000002E-2</v>
      </c>
      <c r="F78" s="13">
        <v>540</v>
      </c>
      <c r="G78" s="20">
        <v>563</v>
      </c>
    </row>
    <row r="79" spans="1:7">
      <c r="A79" s="43" t="s">
        <v>54</v>
      </c>
      <c r="B79" s="68">
        <v>318</v>
      </c>
      <c r="C79" s="10">
        <f t="shared" si="1"/>
        <v>0.20912547528517111</v>
      </c>
      <c r="D79" s="69">
        <v>263</v>
      </c>
      <c r="E79" s="12">
        <v>-9.2999999999999999E-2</v>
      </c>
      <c r="F79" s="13">
        <v>290</v>
      </c>
      <c r="G79" s="20">
        <v>311</v>
      </c>
    </row>
    <row r="80" spans="1:7">
      <c r="A80" s="43" t="s">
        <v>55</v>
      </c>
      <c r="B80" s="68">
        <v>240</v>
      </c>
      <c r="C80" s="10">
        <f t="shared" si="1"/>
        <v>-8.2644628099173556E-3</v>
      </c>
      <c r="D80" s="69">
        <v>242</v>
      </c>
      <c r="E80" s="12">
        <v>-0.13900000000000001</v>
      </c>
      <c r="F80" s="13">
        <v>281</v>
      </c>
      <c r="G80" s="20">
        <v>315</v>
      </c>
    </row>
    <row r="81" spans="1:7">
      <c r="A81" s="43" t="s">
        <v>56</v>
      </c>
      <c r="B81" s="68">
        <v>381</v>
      </c>
      <c r="C81" s="10">
        <f t="shared" si="1"/>
        <v>5.5401662049861494E-2</v>
      </c>
      <c r="D81" s="69">
        <v>361</v>
      </c>
      <c r="E81" s="12">
        <v>-4.4999999999999998E-2</v>
      </c>
      <c r="F81" s="13">
        <v>378</v>
      </c>
      <c r="G81" s="20">
        <v>469</v>
      </c>
    </row>
    <row r="82" spans="1:7">
      <c r="A82" s="81" t="s">
        <v>57</v>
      </c>
      <c r="B82" s="44">
        <v>120</v>
      </c>
      <c r="C82" s="22">
        <f t="shared" si="1"/>
        <v>0.5</v>
      </c>
      <c r="D82" s="82">
        <v>80</v>
      </c>
      <c r="E82" s="24">
        <v>-0.184</v>
      </c>
      <c r="F82" s="83">
        <v>98</v>
      </c>
      <c r="G82" s="84">
        <v>111</v>
      </c>
    </row>
    <row r="83" spans="1:7">
      <c r="A83" s="57" t="s">
        <v>58</v>
      </c>
      <c r="B83" s="52">
        <v>19</v>
      </c>
      <c r="C83" s="28">
        <f>(B83-D83)/ABS(D83)</f>
        <v>2.8</v>
      </c>
      <c r="D83" s="85">
        <v>5</v>
      </c>
      <c r="E83" s="30">
        <v>0.66700000000000004</v>
      </c>
      <c r="F83" s="86">
        <v>3</v>
      </c>
      <c r="G83" s="87">
        <v>4</v>
      </c>
    </row>
    <row r="84" spans="1:7">
      <c r="A84" s="57"/>
      <c r="B84" s="52"/>
      <c r="C84" s="28"/>
      <c r="D84" s="85"/>
      <c r="E84" s="30"/>
      <c r="F84" s="86"/>
      <c r="G84" s="87"/>
    </row>
    <row r="85" spans="1:7">
      <c r="A85" s="60" t="s">
        <v>59</v>
      </c>
      <c r="B85" s="88">
        <v>0.82699999999999996</v>
      </c>
      <c r="C85" s="28"/>
      <c r="D85" s="85"/>
      <c r="E85" s="30"/>
      <c r="F85" s="86"/>
      <c r="G85" s="87"/>
    </row>
    <row r="86" spans="1:7">
      <c r="A86" s="57"/>
      <c r="B86" s="52"/>
      <c r="C86" s="28"/>
      <c r="D86" s="85"/>
      <c r="E86" s="30"/>
      <c r="F86" s="86"/>
      <c r="G86" s="87"/>
    </row>
    <row r="87" spans="1:7">
      <c r="A87" s="60" t="s">
        <v>60</v>
      </c>
      <c r="B87" s="52"/>
      <c r="C87" s="28"/>
      <c r="D87" s="85"/>
      <c r="E87" s="30"/>
      <c r="F87" s="86"/>
      <c r="G87" s="87"/>
    </row>
    <row r="88" spans="1:7" ht="24">
      <c r="A88" s="89" t="s">
        <v>61</v>
      </c>
      <c r="B88" s="52">
        <v>1776</v>
      </c>
      <c r="C88" s="28"/>
      <c r="D88" s="85"/>
      <c r="E88" s="30"/>
      <c r="F88" s="86"/>
      <c r="G88" s="87"/>
    </row>
    <row r="89" spans="1:7" ht="24">
      <c r="A89" s="89" t="s">
        <v>62</v>
      </c>
      <c r="B89" s="52">
        <v>770</v>
      </c>
      <c r="C89" s="28"/>
      <c r="D89" s="85"/>
      <c r="E89" s="30"/>
      <c r="F89" s="86"/>
      <c r="G89" s="87"/>
    </row>
    <row r="90" spans="1:7" ht="24">
      <c r="A90" s="89" t="s">
        <v>63</v>
      </c>
      <c r="B90" s="52">
        <v>250</v>
      </c>
      <c r="C90" s="28"/>
      <c r="D90" s="85"/>
      <c r="E90" s="30"/>
      <c r="F90" s="86"/>
      <c r="G90" s="87"/>
    </row>
    <row r="91" spans="1:7" ht="24">
      <c r="A91" s="89" t="s">
        <v>64</v>
      </c>
      <c r="B91" s="52">
        <v>167</v>
      </c>
      <c r="C91" s="28"/>
      <c r="D91" s="85"/>
      <c r="E91" s="30"/>
      <c r="F91" s="86"/>
      <c r="G91" s="87"/>
    </row>
    <row r="92" spans="1:7">
      <c r="A92" s="90" t="s">
        <v>65</v>
      </c>
      <c r="B92" s="52">
        <v>1364</v>
      </c>
      <c r="C92" s="28"/>
      <c r="D92" s="85"/>
      <c r="E92" s="30"/>
      <c r="F92" s="86"/>
      <c r="G92" s="87"/>
    </row>
    <row r="93" spans="1:7" ht="24">
      <c r="A93" s="89" t="s">
        <v>66</v>
      </c>
      <c r="B93" s="52">
        <v>90</v>
      </c>
      <c r="C93" s="28"/>
      <c r="D93" s="85"/>
      <c r="E93" s="30"/>
      <c r="F93" s="86"/>
      <c r="G93" s="87"/>
    </row>
    <row r="94" spans="1:7" ht="24">
      <c r="A94" s="89" t="s">
        <v>67</v>
      </c>
      <c r="B94" s="52">
        <v>28</v>
      </c>
      <c r="C94" s="28"/>
      <c r="D94" s="85"/>
      <c r="E94" s="30"/>
      <c r="F94" s="86"/>
      <c r="G94" s="87"/>
    </row>
    <row r="95" spans="1:7">
      <c r="A95" s="89" t="s">
        <v>68</v>
      </c>
      <c r="B95" s="52">
        <v>24</v>
      </c>
      <c r="C95" s="28"/>
      <c r="D95" s="85"/>
      <c r="E95" s="30"/>
      <c r="F95" s="86"/>
      <c r="G95" s="87"/>
    </row>
    <row r="96" spans="1:7">
      <c r="A96" s="89" t="s">
        <v>69</v>
      </c>
      <c r="B96" s="52">
        <v>751</v>
      </c>
      <c r="C96" s="28"/>
      <c r="D96" s="85"/>
      <c r="E96" s="30"/>
      <c r="F96" s="86"/>
      <c r="G96" s="87"/>
    </row>
    <row r="97" spans="1:7">
      <c r="A97" s="91" t="s">
        <v>70</v>
      </c>
      <c r="B97" s="92">
        <v>1119</v>
      </c>
      <c r="C97" s="87"/>
      <c r="D97" s="87"/>
      <c r="E97" s="87"/>
      <c r="F97" s="87"/>
      <c r="G97" s="87"/>
    </row>
    <row r="98" spans="1:7" ht="105" customHeight="1">
      <c r="A98" s="95" t="s">
        <v>72</v>
      </c>
      <c r="B98" s="96"/>
      <c r="C98" s="96"/>
      <c r="D98" s="97"/>
      <c r="E98" s="97"/>
      <c r="F98" s="97"/>
      <c r="G98" s="98"/>
    </row>
    <row r="99" spans="1:7">
      <c r="A99" s="99" t="s">
        <v>73</v>
      </c>
      <c r="B99" s="100"/>
      <c r="C99" s="100"/>
      <c r="D99" s="100"/>
      <c r="E99" s="100"/>
      <c r="F99" s="100"/>
      <c r="G99" s="101"/>
    </row>
  </sheetData>
  <mergeCells count="3">
    <mergeCell ref="A1:G1"/>
    <mergeCell ref="A98:G98"/>
    <mergeCell ref="A99:G99"/>
  </mergeCell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John Wetzstein</cp:lastModifiedBy>
  <cp:lastPrinted>2010-02-09T22:45:35Z</cp:lastPrinted>
  <dcterms:created xsi:type="dcterms:W3CDTF">2010-02-09T22:41:31Z</dcterms:created>
  <dcterms:modified xsi:type="dcterms:W3CDTF">2011-08-22T17:09:53Z</dcterms:modified>
</cp:coreProperties>
</file>