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pring" sheetId="1" r:id="rId1"/>
  </sheets>
  <calcPr calcId="124519"/>
</workbook>
</file>

<file path=xl/calcChain.xml><?xml version="1.0" encoding="utf-8"?>
<calcChain xmlns="http://schemas.openxmlformats.org/spreadsheetml/2006/main">
  <c r="E69" i="1"/>
  <c r="AC4"/>
  <c r="AC5"/>
  <c r="AC6"/>
  <c r="AC7"/>
  <c r="AC8"/>
  <c r="AC10"/>
  <c r="AC11"/>
  <c r="AC12"/>
  <c r="AC16"/>
  <c r="AC17"/>
  <c r="AC18"/>
  <c r="AC19"/>
  <c r="AC20"/>
  <c r="AC21"/>
  <c r="AC22"/>
  <c r="AC23"/>
  <c r="AC27"/>
  <c r="AC28"/>
  <c r="AC29"/>
  <c r="AC30"/>
  <c r="AC31"/>
  <c r="AC32"/>
  <c r="AC33"/>
  <c r="AC34"/>
  <c r="AC35"/>
  <c r="AC36"/>
  <c r="AC37"/>
  <c r="AC38"/>
  <c r="AC39"/>
  <c r="AC40"/>
  <c r="AC43"/>
  <c r="AC44"/>
  <c r="AC45"/>
  <c r="AC46"/>
  <c r="AC47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9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7"/>
  <c r="AC98"/>
  <c r="AC99"/>
  <c r="AC100"/>
  <c r="AC101"/>
  <c r="AC102"/>
  <c r="AC3"/>
  <c r="Y4"/>
  <c r="Y5"/>
  <c r="Y6"/>
  <c r="Y7"/>
  <c r="Y8"/>
  <c r="Y10"/>
  <c r="Y11"/>
  <c r="Y12"/>
  <c r="Y16"/>
  <c r="Y17"/>
  <c r="Y18"/>
  <c r="Y19"/>
  <c r="Y20"/>
  <c r="Y21"/>
  <c r="Y22"/>
  <c r="Y23"/>
  <c r="Y27"/>
  <c r="Y28"/>
  <c r="Y29"/>
  <c r="Y30"/>
  <c r="Y31"/>
  <c r="Y32"/>
  <c r="Y33"/>
  <c r="Y34"/>
  <c r="Y35"/>
  <c r="Y36"/>
  <c r="Y37"/>
  <c r="Y38"/>
  <c r="Y39"/>
  <c r="Y40"/>
  <c r="Y43"/>
  <c r="Y44"/>
  <c r="Y45"/>
  <c r="Y46"/>
  <c r="Y47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9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7"/>
  <c r="Y98"/>
  <c r="Y99"/>
  <c r="Y100"/>
  <c r="Y101"/>
  <c r="Y102"/>
  <c r="Y3"/>
  <c r="U4"/>
  <c r="U5"/>
  <c r="U6"/>
  <c r="U7"/>
  <c r="U8"/>
  <c r="U10"/>
  <c r="U11"/>
  <c r="U12"/>
  <c r="U13"/>
  <c r="U16"/>
  <c r="U17"/>
  <c r="U18"/>
  <c r="U19"/>
  <c r="U20"/>
  <c r="U21"/>
  <c r="U22"/>
  <c r="U23"/>
  <c r="U24"/>
  <c r="U27"/>
  <c r="U28"/>
  <c r="U29"/>
  <c r="U30"/>
  <c r="U31"/>
  <c r="U32"/>
  <c r="U33"/>
  <c r="U34"/>
  <c r="U35"/>
  <c r="U36"/>
  <c r="U37"/>
  <c r="U38"/>
  <c r="U39"/>
  <c r="U40"/>
  <c r="U43"/>
  <c r="U44"/>
  <c r="U45"/>
  <c r="U46"/>
  <c r="U47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6"/>
  <c r="U97"/>
  <c r="U98"/>
  <c r="U99"/>
  <c r="U100"/>
  <c r="U101"/>
  <c r="U102"/>
  <c r="U103"/>
  <c r="U3"/>
  <c r="Q4"/>
  <c r="Q5"/>
  <c r="Q6"/>
  <c r="Q7"/>
  <c r="Q8"/>
  <c r="Q10"/>
  <c r="Q11"/>
  <c r="Q12"/>
  <c r="Q13"/>
  <c r="Q16"/>
  <c r="Q17"/>
  <c r="Q18"/>
  <c r="Q19"/>
  <c r="Q20"/>
  <c r="Q21"/>
  <c r="Q22"/>
  <c r="Q23"/>
  <c r="Q24"/>
  <c r="Q27"/>
  <c r="Q28"/>
  <c r="Q29"/>
  <c r="Q30"/>
  <c r="Q31"/>
  <c r="Q32"/>
  <c r="Q33"/>
  <c r="Q34"/>
  <c r="Q35"/>
  <c r="Q36"/>
  <c r="Q37"/>
  <c r="Q38"/>
  <c r="Q39"/>
  <c r="Q40"/>
  <c r="Q43"/>
  <c r="Q44"/>
  <c r="Q45"/>
  <c r="Q46"/>
  <c r="Q47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6"/>
  <c r="Q97"/>
  <c r="Q98"/>
  <c r="Q99"/>
  <c r="Q100"/>
  <c r="Q101"/>
  <c r="Q102"/>
  <c r="Q103"/>
  <c r="Q3"/>
  <c r="M4"/>
  <c r="M5"/>
  <c r="M6"/>
  <c r="M7"/>
  <c r="M8"/>
  <c r="M10"/>
  <c r="M11"/>
  <c r="M12"/>
  <c r="M13"/>
  <c r="M16"/>
  <c r="M17"/>
  <c r="M18"/>
  <c r="M19"/>
  <c r="M20"/>
  <c r="M21"/>
  <c r="M22"/>
  <c r="M23"/>
  <c r="M24"/>
  <c r="M27"/>
  <c r="M28"/>
  <c r="M29"/>
  <c r="M30"/>
  <c r="M31"/>
  <c r="M32"/>
  <c r="M33"/>
  <c r="M34"/>
  <c r="M35"/>
  <c r="M36"/>
  <c r="M37"/>
  <c r="M38"/>
  <c r="M40"/>
  <c r="M43"/>
  <c r="M44"/>
  <c r="M45"/>
  <c r="M46"/>
  <c r="M47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6"/>
  <c r="M97"/>
  <c r="M98"/>
  <c r="M99"/>
  <c r="M100"/>
  <c r="M101"/>
  <c r="M102"/>
  <c r="M103"/>
  <c r="M3"/>
  <c r="I4"/>
  <c r="I5"/>
  <c r="I6"/>
  <c r="I7"/>
  <c r="I8"/>
  <c r="I10"/>
  <c r="I11"/>
  <c r="I12"/>
  <c r="I13"/>
  <c r="I16"/>
  <c r="I17"/>
  <c r="I18"/>
  <c r="I19"/>
  <c r="I20"/>
  <c r="I21"/>
  <c r="I22"/>
  <c r="I23"/>
  <c r="I24"/>
  <c r="I27"/>
  <c r="I28"/>
  <c r="I29"/>
  <c r="I30"/>
  <c r="I31"/>
  <c r="I32"/>
  <c r="I33"/>
  <c r="I34"/>
  <c r="I35"/>
  <c r="I36"/>
  <c r="I37"/>
  <c r="I38"/>
  <c r="I40"/>
  <c r="I43"/>
  <c r="I44"/>
  <c r="I45"/>
  <c r="I46"/>
  <c r="I47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9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6"/>
  <c r="I97"/>
  <c r="I98"/>
  <c r="I99"/>
  <c r="I100"/>
  <c r="I101"/>
  <c r="I102"/>
  <c r="I103"/>
  <c r="I3"/>
  <c r="E4"/>
  <c r="E5"/>
  <c r="E6"/>
  <c r="E7"/>
  <c r="E8"/>
  <c r="E10"/>
  <c r="E11"/>
  <c r="E12"/>
  <c r="E13"/>
  <c r="E16"/>
  <c r="E17"/>
  <c r="E18"/>
  <c r="E19"/>
  <c r="E20"/>
  <c r="E21"/>
  <c r="E22"/>
  <c r="E23"/>
  <c r="E24"/>
  <c r="E27"/>
  <c r="E28"/>
  <c r="E29"/>
  <c r="E30"/>
  <c r="E31"/>
  <c r="E32"/>
  <c r="E33"/>
  <c r="E34"/>
  <c r="E35"/>
  <c r="E36"/>
  <c r="E37"/>
  <c r="E38"/>
  <c r="E40"/>
  <c r="E43"/>
  <c r="E44"/>
  <c r="E45"/>
  <c r="E46"/>
  <c r="E47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6"/>
  <c r="E97"/>
  <c r="E98"/>
  <c r="E99"/>
  <c r="E100"/>
  <c r="E101"/>
  <c r="E102"/>
  <c r="E103"/>
  <c r="E3"/>
</calcChain>
</file>

<file path=xl/sharedStrings.xml><?xml version="1.0" encoding="utf-8"?>
<sst xmlns="http://schemas.openxmlformats.org/spreadsheetml/2006/main" count="135" uniqueCount="73">
  <si>
    <t>Orange County Community College
Spring</t>
  </si>
  <si>
    <t>Year to Year % Change</t>
  </si>
  <si>
    <t>Part Time</t>
  </si>
  <si>
    <t>Total</t>
  </si>
  <si>
    <t>Full Time (12 or more credit hours)</t>
  </si>
  <si>
    <t>Total AFTE</t>
  </si>
  <si>
    <t>Annual FTE                                           Full Time</t>
  </si>
  <si>
    <t>Location:</t>
  </si>
  <si>
    <t>Newburgh - Total Headcount (duplicated)</t>
  </si>
  <si>
    <t>Newburgh - Classes</t>
  </si>
  <si>
    <t>Newburgh - Annual FTE</t>
  </si>
  <si>
    <t>CCHS - Total Headcount</t>
  </si>
  <si>
    <t>First Time    Full Time</t>
  </si>
  <si>
    <t>Transfer    Full Time</t>
  </si>
  <si>
    <t>Continuing    Full Time</t>
  </si>
  <si>
    <t>Returning    Full Time</t>
  </si>
  <si>
    <t>Concurrently Enrolled in HS</t>
  </si>
  <si>
    <t>Race/Ethnicity:</t>
  </si>
  <si>
    <t>American Indian/ Alaskan Native Full Time</t>
  </si>
  <si>
    <t>Asian/ Pacific Islander Full Time</t>
  </si>
  <si>
    <t>Black, Non-Hispanic    Full Time</t>
  </si>
  <si>
    <t>Hispanic      Full Time</t>
  </si>
  <si>
    <t>White, Non-Hispanic    Full Time</t>
  </si>
  <si>
    <t>Unknown       Full Time</t>
  </si>
  <si>
    <t>Non-Resident Alien  Full Time</t>
  </si>
  <si>
    <t>Gender:</t>
  </si>
  <si>
    <t>Males    Full Time</t>
  </si>
  <si>
    <t>Females    Full time</t>
  </si>
  <si>
    <t>Total Full Time &amp; Part Time</t>
  </si>
  <si>
    <t>Age:</t>
  </si>
  <si>
    <t>Under 18    Full Time</t>
  </si>
  <si>
    <t>18-19    Full Time</t>
  </si>
  <si>
    <t>20-21    Full time</t>
  </si>
  <si>
    <t>22-24    Full Time</t>
  </si>
  <si>
    <t>25-29    Full Time</t>
  </si>
  <si>
    <t>30-34    Full Time</t>
  </si>
  <si>
    <t>35-39    Full Time</t>
  </si>
  <si>
    <t>40-49    Full Time</t>
  </si>
  <si>
    <t>50-64    Full Time</t>
  </si>
  <si>
    <t>65 &amp; Over    Full Time</t>
  </si>
  <si>
    <t>DUTCHESS    Full Time</t>
  </si>
  <si>
    <t>ORANGE    Full Time</t>
  </si>
  <si>
    <t>ROCKLAND    Full Time</t>
  </si>
  <si>
    <t>SULLIVAN    Full Time</t>
  </si>
  <si>
    <t>ULSTER    Full Time</t>
  </si>
  <si>
    <t>WESTCHESTER    Full Time</t>
  </si>
  <si>
    <t>OTHER CNTY   Full Time</t>
  </si>
  <si>
    <t xml:space="preserve"> PA   Full Time</t>
  </si>
  <si>
    <t xml:space="preserve"> NJ  Full Time</t>
  </si>
  <si>
    <t>OTHER STATES   Full Time</t>
  </si>
  <si>
    <t>FOREIGN    Full Time</t>
  </si>
  <si>
    <t>AFTE by Location</t>
  </si>
  <si>
    <t>Community College in H S</t>
  </si>
  <si>
    <t>Day Middletown</t>
  </si>
  <si>
    <t>Day Newburgh</t>
  </si>
  <si>
    <t>Evening Middletown</t>
  </si>
  <si>
    <t>Evening Monroe-Woodbury</t>
  </si>
  <si>
    <t>Evening Newburgh</t>
  </si>
  <si>
    <t>Evening Port Jervis</t>
  </si>
  <si>
    <t>Evening Warwick</t>
  </si>
  <si>
    <t>Spring 2007</t>
  </si>
  <si>
    <t>Spring 2006</t>
  </si>
  <si>
    <t>Spring 2005</t>
  </si>
  <si>
    <t>Spring 2004</t>
  </si>
  <si>
    <t>Spring 2003</t>
  </si>
  <si>
    <t>Spring 2002</t>
  </si>
  <si>
    <t>Spring 2001</t>
  </si>
  <si>
    <t>Spring 2000</t>
  </si>
  <si>
    <t>Student Type:</t>
  </si>
  <si>
    <t>Residence/County</t>
  </si>
  <si>
    <t>FT</t>
  </si>
  <si>
    <t>PT</t>
  </si>
  <si>
    <t>Total Headcount: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</si>
</sst>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Georgia"/>
      <family val="1"/>
    </font>
    <font>
      <sz val="9"/>
      <color theme="1"/>
      <name val="Calibri"/>
      <family val="2"/>
      <scheme val="minor"/>
    </font>
    <font>
      <b/>
      <sz val="8"/>
      <color indexed="8"/>
      <name val="Georgia"/>
      <family val="1"/>
    </font>
    <font>
      <sz val="8"/>
      <color theme="1"/>
      <name val="Calibri"/>
      <family val="2"/>
      <scheme val="minor"/>
    </font>
    <font>
      <b/>
      <sz val="9"/>
      <color theme="1"/>
      <name val="Georgia"/>
      <family val="1"/>
    </font>
    <font>
      <sz val="9"/>
      <color indexed="8"/>
      <name val="Georgia"/>
      <family val="1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b/>
      <u/>
      <sz val="8"/>
      <color indexed="8"/>
      <name val="Georgia"/>
      <family val="1"/>
    </font>
    <font>
      <u/>
      <sz val="8"/>
      <color indexed="8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6">
    <xf numFmtId="0" fontId="0" fillId="0" borderId="0" xfId="0"/>
    <xf numFmtId="10" fontId="0" fillId="0" borderId="1" xfId="0" applyNumberFormat="1" applyBorder="1"/>
    <xf numFmtId="0" fontId="0" fillId="0" borderId="1" xfId="0" applyBorder="1"/>
    <xf numFmtId="0" fontId="2" fillId="0" borderId="1" xfId="1" applyFont="1" applyBorder="1" applyAlignment="1">
      <alignment horizontal="center" vertical="center" wrapText="1"/>
    </xf>
    <xf numFmtId="10" fontId="3" fillId="0" borderId="1" xfId="0" applyNumberFormat="1" applyFont="1" applyBorder="1"/>
    <xf numFmtId="0" fontId="2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top"/>
    </xf>
    <xf numFmtId="164" fontId="2" fillId="4" borderId="1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top"/>
    </xf>
    <xf numFmtId="10" fontId="5" fillId="0" borderId="1" xfId="0" applyNumberFormat="1" applyFont="1" applyBorder="1"/>
    <xf numFmtId="10" fontId="6" fillId="0" borderId="1" xfId="0" applyNumberFormat="1" applyFont="1" applyBorder="1" applyAlignment="1">
      <alignment wrapText="1"/>
    </xf>
    <xf numFmtId="0" fontId="7" fillId="0" borderId="1" xfId="1" applyNumberFormat="1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 vertical="top"/>
    </xf>
    <xf numFmtId="3" fontId="8" fillId="4" borderId="1" xfId="1" applyNumberFormat="1" applyFont="1" applyFill="1" applyBorder="1" applyAlignment="1">
      <alignment vertical="center" wrapText="1"/>
    </xf>
    <xf numFmtId="10" fontId="8" fillId="4" borderId="1" xfId="1" applyNumberFormat="1" applyFont="1" applyFill="1" applyBorder="1" applyAlignment="1">
      <alignment vertical="center" wrapText="1"/>
    </xf>
    <xf numFmtId="3" fontId="5" fillId="4" borderId="1" xfId="0" applyNumberFormat="1" applyFont="1" applyFill="1" applyBorder="1"/>
    <xf numFmtId="10" fontId="5" fillId="4" borderId="1" xfId="0" applyNumberFormat="1" applyFont="1" applyFill="1" applyBorder="1"/>
    <xf numFmtId="3" fontId="8" fillId="0" borderId="1" xfId="1" applyNumberFormat="1" applyFont="1" applyFill="1" applyBorder="1" applyAlignment="1">
      <alignment horizontal="right" vertical="center" wrapText="1"/>
    </xf>
    <xf numFmtId="10" fontId="8" fillId="0" borderId="1" xfId="1" applyNumberFormat="1" applyFont="1" applyFill="1" applyBorder="1" applyAlignment="1">
      <alignment vertical="center" wrapText="1"/>
    </xf>
    <xf numFmtId="3" fontId="5" fillId="0" borderId="1" xfId="0" applyNumberFormat="1" applyFont="1" applyBorder="1"/>
    <xf numFmtId="164" fontId="8" fillId="0" borderId="1" xfId="1" applyNumberFormat="1" applyFont="1" applyFill="1" applyBorder="1" applyAlignment="1">
      <alignment vertical="center" wrapText="1"/>
    </xf>
    <xf numFmtId="164" fontId="5" fillId="0" borderId="1" xfId="0" applyNumberFormat="1" applyFont="1" applyBorder="1"/>
    <xf numFmtId="3" fontId="9" fillId="0" borderId="1" xfId="1" applyNumberFormat="1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/>
    <xf numFmtId="3" fontId="8" fillId="0" borderId="1" xfId="1" applyNumberFormat="1" applyFont="1" applyFill="1" applyBorder="1" applyAlignment="1">
      <alignment vertical="center" wrapText="1"/>
    </xf>
    <xf numFmtId="3" fontId="9" fillId="0" borderId="1" xfId="1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top"/>
    </xf>
    <xf numFmtId="3" fontId="8" fillId="3" borderId="1" xfId="0" applyNumberFormat="1" applyFont="1" applyFill="1" applyBorder="1" applyAlignment="1">
      <alignment vertical="top"/>
    </xf>
    <xf numFmtId="0" fontId="0" fillId="2" borderId="0" xfId="0" applyFill="1"/>
    <xf numFmtId="164" fontId="10" fillId="4" borderId="1" xfId="1" applyNumberFormat="1" applyFont="1" applyFill="1" applyBorder="1" applyAlignment="1">
      <alignment vertical="center" wrapText="1"/>
    </xf>
    <xf numFmtId="10" fontId="11" fillId="4" borderId="1" xfId="1" applyNumberFormat="1" applyFont="1" applyFill="1" applyBorder="1" applyAlignment="1">
      <alignment vertical="center" wrapText="1"/>
    </xf>
    <xf numFmtId="10" fontId="12" fillId="4" borderId="1" xfId="0" applyNumberFormat="1" applyFont="1" applyFill="1" applyBorder="1"/>
    <xf numFmtId="0" fontId="2" fillId="4" borderId="1" xfId="1" applyNumberFormat="1" applyFont="1" applyFill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42.28515625" style="2" customWidth="1"/>
    <col min="2" max="2" width="6.140625" style="2" bestFit="1" customWidth="1"/>
    <col min="3" max="3" width="4.85546875" style="2" bestFit="1" customWidth="1"/>
    <col min="4" max="4" width="6.28515625" style="2" bestFit="1" customWidth="1"/>
    <col min="5" max="5" width="8.28515625" style="1" bestFit="1" customWidth="1"/>
    <col min="6" max="6" width="6.140625" style="1" bestFit="1" customWidth="1"/>
    <col min="7" max="7" width="4.85546875" style="1" bestFit="1" customWidth="1"/>
    <col min="8" max="8" width="6.28515625" style="1" bestFit="1" customWidth="1"/>
    <col min="9" max="9" width="8.28515625" style="1" bestFit="1" customWidth="1"/>
    <col min="10" max="10" width="6.140625" style="1" bestFit="1" customWidth="1"/>
    <col min="11" max="11" width="4.85546875" style="1" bestFit="1" customWidth="1"/>
    <col min="12" max="12" width="6.28515625" style="1" bestFit="1" customWidth="1"/>
    <col min="13" max="13" width="8.28515625" style="1" bestFit="1" customWidth="1"/>
    <col min="14" max="14" width="6.140625" style="1" bestFit="1" customWidth="1"/>
    <col min="15" max="15" width="4.85546875" style="1" bestFit="1" customWidth="1"/>
    <col min="16" max="16" width="6.28515625" style="1" bestFit="1" customWidth="1"/>
    <col min="17" max="20" width="9.140625" style="1"/>
    <col min="21" max="21" width="8.28515625" style="1" bestFit="1" customWidth="1"/>
    <col min="22" max="22" width="6.140625" style="1" bestFit="1" customWidth="1"/>
    <col min="23" max="23" width="4.85546875" style="1" bestFit="1" customWidth="1"/>
    <col min="24" max="24" width="6.28515625" style="1" bestFit="1" customWidth="1"/>
    <col min="25" max="25" width="8.28515625" style="1" bestFit="1" customWidth="1"/>
    <col min="26" max="26" width="6.140625" style="1" bestFit="1" customWidth="1"/>
    <col min="27" max="27" width="4.85546875" style="1" bestFit="1" customWidth="1"/>
    <col min="28" max="28" width="6.28515625" style="1" bestFit="1" customWidth="1"/>
    <col min="29" max="29" width="8.28515625" style="1" bestFit="1" customWidth="1"/>
    <col min="30" max="30" width="6.140625" style="1" bestFit="1" customWidth="1"/>
    <col min="31" max="31" width="4.85546875" style="1" bestFit="1" customWidth="1"/>
    <col min="32" max="32" width="6.28515625" style="1" bestFit="1" customWidth="1"/>
  </cols>
  <sheetData>
    <row r="1" spans="1:32" ht="36.75">
      <c r="A1" s="3" t="s">
        <v>0</v>
      </c>
      <c r="B1" s="43" t="s">
        <v>60</v>
      </c>
      <c r="C1" s="44"/>
      <c r="D1" s="45"/>
      <c r="E1" s="12" t="s">
        <v>1</v>
      </c>
      <c r="F1" s="43" t="s">
        <v>61</v>
      </c>
      <c r="G1" s="44"/>
      <c r="H1" s="45"/>
      <c r="I1" s="12" t="s">
        <v>1</v>
      </c>
      <c r="J1" s="43" t="s">
        <v>62</v>
      </c>
      <c r="K1" s="44"/>
      <c r="L1" s="45"/>
      <c r="M1" s="12" t="s">
        <v>1</v>
      </c>
      <c r="N1" s="43" t="s">
        <v>63</v>
      </c>
      <c r="O1" s="44"/>
      <c r="P1" s="45"/>
      <c r="Q1" s="12" t="s">
        <v>1</v>
      </c>
      <c r="R1" s="43" t="s">
        <v>64</v>
      </c>
      <c r="S1" s="44"/>
      <c r="T1" s="45"/>
      <c r="U1" s="12" t="s">
        <v>1</v>
      </c>
      <c r="V1" s="43" t="s">
        <v>65</v>
      </c>
      <c r="W1" s="44"/>
      <c r="X1" s="45"/>
      <c r="Y1" s="12" t="s">
        <v>1</v>
      </c>
      <c r="Z1" s="43" t="s">
        <v>66</v>
      </c>
      <c r="AA1" s="44"/>
      <c r="AB1" s="45"/>
      <c r="AC1" s="12" t="s">
        <v>1</v>
      </c>
      <c r="AD1" s="43" t="s">
        <v>67</v>
      </c>
      <c r="AE1" s="44"/>
      <c r="AF1" s="45"/>
    </row>
    <row r="2" spans="1:32" ht="27" customHeight="1">
      <c r="A2" s="13"/>
      <c r="B2" s="3" t="s">
        <v>70</v>
      </c>
      <c r="C2" s="3" t="s">
        <v>71</v>
      </c>
      <c r="D2" s="3" t="s">
        <v>3</v>
      </c>
      <c r="E2" s="14"/>
      <c r="F2" s="3" t="s">
        <v>70</v>
      </c>
      <c r="G2" s="3" t="s">
        <v>71</v>
      </c>
      <c r="H2" s="3" t="s">
        <v>3</v>
      </c>
      <c r="I2" s="4"/>
      <c r="J2" s="3" t="s">
        <v>70</v>
      </c>
      <c r="K2" s="3" t="s">
        <v>71</v>
      </c>
      <c r="L2" s="3" t="s">
        <v>3</v>
      </c>
      <c r="M2" s="4"/>
      <c r="N2" s="3" t="s">
        <v>70</v>
      </c>
      <c r="O2" s="3" t="s">
        <v>71</v>
      </c>
      <c r="P2" s="3" t="s">
        <v>3</v>
      </c>
      <c r="Q2" s="4"/>
      <c r="R2" s="3" t="s">
        <v>70</v>
      </c>
      <c r="S2" s="3" t="s">
        <v>71</v>
      </c>
      <c r="T2" s="3" t="s">
        <v>3</v>
      </c>
      <c r="U2" s="4"/>
      <c r="V2" s="3" t="s">
        <v>70</v>
      </c>
      <c r="W2" s="3" t="s">
        <v>71</v>
      </c>
      <c r="X2" s="3" t="s">
        <v>3</v>
      </c>
      <c r="Y2" s="4"/>
      <c r="Z2" s="3" t="s">
        <v>70</v>
      </c>
      <c r="AA2" s="3" t="s">
        <v>71</v>
      </c>
      <c r="AB2" s="3" t="s">
        <v>3</v>
      </c>
      <c r="AC2" s="4"/>
      <c r="AD2" s="3" t="s">
        <v>70</v>
      </c>
      <c r="AE2" s="3" t="s">
        <v>71</v>
      </c>
      <c r="AF2" s="3" t="s">
        <v>3</v>
      </c>
    </row>
    <row r="3" spans="1:32" s="38" customFormat="1">
      <c r="A3" s="42" t="s">
        <v>72</v>
      </c>
      <c r="B3" s="15"/>
      <c r="C3" s="15"/>
      <c r="D3" s="22">
        <v>6063</v>
      </c>
      <c r="E3" s="23">
        <f>(D3-H3)/ABS(H3)</f>
        <v>4.372525391633672E-2</v>
      </c>
      <c r="F3" s="23"/>
      <c r="G3" s="23"/>
      <c r="H3" s="24">
        <v>5809</v>
      </c>
      <c r="I3" s="25">
        <f>(H3-L3)/ABS(L3)</f>
        <v>3.1427556818181816E-2</v>
      </c>
      <c r="J3" s="25"/>
      <c r="K3" s="25"/>
      <c r="L3" s="24">
        <v>5632</v>
      </c>
      <c r="M3" s="25">
        <f>(L3-P3)/ABS(P3)</f>
        <v>-1.2413548501507359E-3</v>
      </c>
      <c r="N3" s="25"/>
      <c r="O3" s="25"/>
      <c r="P3" s="24">
        <v>5639</v>
      </c>
      <c r="Q3" s="25">
        <f>(P3-T3)/ABS(T3)</f>
        <v>1.2751436781609195E-2</v>
      </c>
      <c r="R3" s="25"/>
      <c r="S3" s="25"/>
      <c r="T3" s="24">
        <v>5568</v>
      </c>
      <c r="U3" s="25">
        <f>(T3-X3)/ABS(X3)</f>
        <v>5.7951738552156566E-2</v>
      </c>
      <c r="V3" s="25"/>
      <c r="W3" s="25"/>
      <c r="X3" s="24">
        <v>5263</v>
      </c>
      <c r="Y3" s="25">
        <f>(X3-AB3)/ABS(AB3)</f>
        <v>4.0735614000395493E-2</v>
      </c>
      <c r="Z3" s="25"/>
      <c r="AA3" s="25"/>
      <c r="AB3" s="24">
        <v>5057</v>
      </c>
      <c r="AC3" s="25">
        <f>(AB3-AF3)/ABS(AF3)</f>
        <v>-3.1411606971844475E-2</v>
      </c>
      <c r="AD3" s="24"/>
      <c r="AE3" s="24"/>
      <c r="AF3" s="24">
        <v>5221</v>
      </c>
    </row>
    <row r="4" spans="1:32">
      <c r="A4" s="5" t="s">
        <v>4</v>
      </c>
      <c r="B4" s="26">
        <v>2990</v>
      </c>
      <c r="C4" s="16"/>
      <c r="D4" s="16"/>
      <c r="E4" s="27">
        <f>(B4-F4)/ABS(F4)</f>
        <v>4.7652417659425371E-2</v>
      </c>
      <c r="F4" s="28">
        <v>2854</v>
      </c>
      <c r="G4" s="27"/>
      <c r="H4" s="27"/>
      <c r="I4" s="11">
        <f>(F4-J4)/ABS(J4)</f>
        <v>1.4575186633487379E-2</v>
      </c>
      <c r="J4" s="28">
        <v>2813</v>
      </c>
      <c r="K4" s="11"/>
      <c r="L4" s="11"/>
      <c r="M4" s="11">
        <f>(J4-N4)/ABS(N4)</f>
        <v>5.7518796992481205E-2</v>
      </c>
      <c r="N4" s="28">
        <v>2660</v>
      </c>
      <c r="O4" s="11"/>
      <c r="P4" s="11"/>
      <c r="Q4" s="11">
        <f>(N4-R4)/ABS(R4)</f>
        <v>3.6229061160888199E-2</v>
      </c>
      <c r="R4" s="28">
        <v>2567</v>
      </c>
      <c r="S4" s="11"/>
      <c r="T4" s="11"/>
      <c r="U4" s="11">
        <f>(R4-V4)/ABS(V4)</f>
        <v>5.464256368118324E-2</v>
      </c>
      <c r="V4" s="28">
        <v>2434</v>
      </c>
      <c r="W4" s="11"/>
      <c r="X4" s="11"/>
      <c r="Y4" s="11">
        <f>(V4-Z4)/ABS(Z4)</f>
        <v>5.4592720970537259E-2</v>
      </c>
      <c r="Z4" s="28">
        <v>2308</v>
      </c>
      <c r="AA4" s="11"/>
      <c r="AB4" s="11"/>
      <c r="AC4" s="11">
        <f>(Z4-AD4)/ABS(AD4)</f>
        <v>-1.1986301369863013E-2</v>
      </c>
      <c r="AD4" s="28">
        <v>2336</v>
      </c>
      <c r="AE4" s="11"/>
      <c r="AF4" s="11"/>
    </row>
    <row r="5" spans="1:32">
      <c r="A5" s="5" t="s">
        <v>2</v>
      </c>
      <c r="B5" s="16"/>
      <c r="C5" s="26">
        <v>3073</v>
      </c>
      <c r="D5" s="16"/>
      <c r="E5" s="27">
        <f>(C5-G5)/ABS(G5)</f>
        <v>3.9932318104906939E-2</v>
      </c>
      <c r="F5" s="27"/>
      <c r="G5" s="28">
        <v>2955</v>
      </c>
      <c r="H5" s="27"/>
      <c r="I5" s="11">
        <f>(G5-K5)/ABS(K5)</f>
        <v>4.8244058176658389E-2</v>
      </c>
      <c r="J5" s="11"/>
      <c r="K5" s="28">
        <v>2819</v>
      </c>
      <c r="L5" s="11"/>
      <c r="M5" s="11">
        <f>(K5-O5)/ABS(O5)</f>
        <v>-5.3709298422289359E-2</v>
      </c>
      <c r="N5" s="11"/>
      <c r="O5" s="28">
        <v>2979</v>
      </c>
      <c r="P5" s="11"/>
      <c r="Q5" s="11">
        <f>(O5-S5)/ABS(S5)</f>
        <v>-7.3308897034321894E-3</v>
      </c>
      <c r="R5" s="11"/>
      <c r="S5" s="28">
        <v>3001</v>
      </c>
      <c r="T5" s="11"/>
      <c r="U5" s="11">
        <f>(S5-W5)/ABS(W5)</f>
        <v>6.07988688582538E-2</v>
      </c>
      <c r="V5" s="11"/>
      <c r="W5" s="28">
        <v>2829</v>
      </c>
      <c r="X5" s="11"/>
      <c r="Y5" s="11">
        <f>(W5-AA5)/ABS(AA5)</f>
        <v>2.9101491451436885E-2</v>
      </c>
      <c r="Z5" s="11"/>
      <c r="AA5" s="28">
        <v>2749</v>
      </c>
      <c r="AB5" s="11"/>
      <c r="AC5" s="11">
        <f>(AA5-AE5)/ABS(AE5)</f>
        <v>-4.7140381282495668E-2</v>
      </c>
      <c r="AD5" s="11"/>
      <c r="AE5" s="28">
        <v>2885</v>
      </c>
      <c r="AF5" s="11"/>
    </row>
    <row r="6" spans="1:32">
      <c r="A6" s="6" t="s">
        <v>5</v>
      </c>
      <c r="B6" s="17"/>
      <c r="C6" s="17"/>
      <c r="D6" s="29">
        <v>1920.2</v>
      </c>
      <c r="E6" s="27">
        <f>(D6-H6)/ABS(H6)</f>
        <v>4.6601624243745574E-2</v>
      </c>
      <c r="F6" s="27"/>
      <c r="G6" s="27"/>
      <c r="H6" s="30">
        <v>1834.7</v>
      </c>
      <c r="I6" s="11">
        <f>(H6-L6)/ABS(L6)</f>
        <v>2.2629730784237301E-2</v>
      </c>
      <c r="J6" s="11"/>
      <c r="K6" s="11"/>
      <c r="L6" s="30">
        <v>1794.1</v>
      </c>
      <c r="M6" s="11">
        <f>(L6-P6)/ABS(P6)</f>
        <v>1.9954519613416662E-2</v>
      </c>
      <c r="N6" s="11"/>
      <c r="O6" s="11"/>
      <c r="P6" s="30">
        <v>1759</v>
      </c>
      <c r="Q6" s="11">
        <f>(P6-T6)/ABS(T6)</f>
        <v>3.0583548160300005E-2</v>
      </c>
      <c r="R6" s="11"/>
      <c r="S6" s="11"/>
      <c r="T6" s="30">
        <v>1706.8</v>
      </c>
      <c r="U6" s="11">
        <f>(T6-X6)/ABS(X6)</f>
        <v>5.3840454433193415E-2</v>
      </c>
      <c r="V6" s="11"/>
      <c r="W6" s="11"/>
      <c r="X6" s="30">
        <v>1619.6</v>
      </c>
      <c r="Y6" s="11">
        <f>(X6-AB6)/ABS(AB6)</f>
        <v>5.3466892155587233E-2</v>
      </c>
      <c r="Z6" s="11"/>
      <c r="AA6" s="11"/>
      <c r="AB6" s="30">
        <v>1537.4</v>
      </c>
      <c r="AC6" s="11">
        <f>(AB6-AF6)/ABS(AF6)</f>
        <v>-2.0826698936373365E-2</v>
      </c>
      <c r="AD6" s="30"/>
      <c r="AE6" s="30"/>
      <c r="AF6" s="30">
        <v>1570.1</v>
      </c>
    </row>
    <row r="7" spans="1:32">
      <c r="A7" s="6" t="s">
        <v>6</v>
      </c>
      <c r="B7" s="29">
        <v>1315.8</v>
      </c>
      <c r="C7" s="17"/>
      <c r="D7" s="17"/>
      <c r="E7" s="27">
        <f>(B7-F7)/ABS(F7)</f>
        <v>4.4285714285714248E-2</v>
      </c>
      <c r="F7" s="30">
        <v>1260</v>
      </c>
      <c r="G7" s="27"/>
      <c r="H7" s="27"/>
      <c r="I7" s="11">
        <f>(F7-J7)/ABS(J7)</f>
        <v>1.3431995495857834E-2</v>
      </c>
      <c r="J7" s="30">
        <v>1243.3</v>
      </c>
      <c r="K7" s="11"/>
      <c r="L7" s="11"/>
      <c r="M7" s="11">
        <f>(J7-N7)/ABS(N7)</f>
        <v>5.1060951897877974E-2</v>
      </c>
      <c r="N7" s="30">
        <v>1182.9000000000001</v>
      </c>
      <c r="O7" s="11"/>
      <c r="P7" s="11"/>
      <c r="Q7" s="11">
        <f>(N7-R7)/ABS(R7)</f>
        <v>3.1209136082294642E-2</v>
      </c>
      <c r="R7" s="30">
        <v>1147.0999999999999</v>
      </c>
      <c r="S7" s="11"/>
      <c r="T7" s="11"/>
      <c r="U7" s="11">
        <f>(R7-V7)/ABS(V7)</f>
        <v>4.8633330286132016E-2</v>
      </c>
      <c r="V7" s="30">
        <v>1093.9000000000001</v>
      </c>
      <c r="W7" s="11"/>
      <c r="X7" s="11"/>
      <c r="Y7" s="11">
        <f>(V7-Z7)/ABS(Z7)</f>
        <v>6.6491176757336498E-2</v>
      </c>
      <c r="Z7" s="30">
        <v>1025.7</v>
      </c>
      <c r="AA7" s="11"/>
      <c r="AB7" s="11"/>
      <c r="AC7" s="11">
        <f>(Z7-AD7)/ABS(AD7)</f>
        <v>-1.4792046873499054E-2</v>
      </c>
      <c r="AD7" s="30">
        <v>1041.0999999999999</v>
      </c>
      <c r="AE7" s="11"/>
      <c r="AF7" s="11"/>
    </row>
    <row r="8" spans="1:32">
      <c r="A8" s="7" t="s">
        <v>2</v>
      </c>
      <c r="B8" s="18"/>
      <c r="C8" s="29">
        <v>604.4</v>
      </c>
      <c r="D8" s="18"/>
      <c r="E8" s="27">
        <f>(C8-G8)/ABS(G8)</f>
        <v>5.1679136941012581E-2</v>
      </c>
      <c r="F8" s="27"/>
      <c r="G8" s="30">
        <v>574.70000000000005</v>
      </c>
      <c r="H8" s="27"/>
      <c r="I8" s="11">
        <f>(G8-K8)/ABS(K8)</f>
        <v>4.3391430646332774E-2</v>
      </c>
      <c r="J8" s="11"/>
      <c r="K8" s="30">
        <v>550.79999999999995</v>
      </c>
      <c r="L8" s="11"/>
      <c r="M8" s="11">
        <f>(K8-O8)/ABS(O8)</f>
        <v>-4.3915986807845975E-2</v>
      </c>
      <c r="N8" s="11"/>
      <c r="O8" s="30">
        <v>576.1</v>
      </c>
      <c r="P8" s="11"/>
      <c r="Q8" s="11">
        <f>(O8-S8)/ABS(S8)</f>
        <v>2.9301411470430545E-2</v>
      </c>
      <c r="R8" s="11"/>
      <c r="S8" s="30">
        <v>559.70000000000005</v>
      </c>
      <c r="T8" s="11"/>
      <c r="U8" s="11">
        <f>(S8-W8)/ABS(W8)</f>
        <v>6.4675670534525387E-2</v>
      </c>
      <c r="V8" s="11"/>
      <c r="W8" s="30">
        <v>525.70000000000005</v>
      </c>
      <c r="X8" s="11"/>
      <c r="Y8" s="11">
        <f>(W8-AA8)/ABS(AA8)</f>
        <v>2.7359781121751137E-2</v>
      </c>
      <c r="Z8" s="11"/>
      <c r="AA8" s="30">
        <v>511.7</v>
      </c>
      <c r="AB8" s="11"/>
      <c r="AC8" s="11">
        <f>(AA8-AE8)/ABS(AE8)</f>
        <v>-3.2703213610586035E-2</v>
      </c>
      <c r="AD8" s="11"/>
      <c r="AE8" s="30">
        <v>529</v>
      </c>
      <c r="AF8" s="11"/>
    </row>
    <row r="9" spans="1:32">
      <c r="A9" s="6" t="s">
        <v>7</v>
      </c>
      <c r="B9" s="17"/>
      <c r="C9" s="17"/>
      <c r="D9" s="17"/>
      <c r="E9" s="27"/>
      <c r="F9" s="27"/>
      <c r="G9" s="27"/>
      <c r="H9" s="2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7" t="s">
        <v>8</v>
      </c>
      <c r="B10" s="18"/>
      <c r="C10" s="18"/>
      <c r="D10" s="31">
        <v>1106</v>
      </c>
      <c r="E10" s="27">
        <f>(D10-H10)/ABS(H10)</f>
        <v>6.3461538461538458E-2</v>
      </c>
      <c r="F10" s="27"/>
      <c r="G10" s="27"/>
      <c r="H10" s="28">
        <v>1040</v>
      </c>
      <c r="I10" s="11">
        <f>(H10-L10)/ABS(L10)</f>
        <v>1.364522417153996E-2</v>
      </c>
      <c r="J10" s="11"/>
      <c r="K10" s="11"/>
      <c r="L10" s="28">
        <v>1026</v>
      </c>
      <c r="M10" s="11">
        <f>(L10-P10)/ABS(P10)</f>
        <v>1.5841584158415842E-2</v>
      </c>
      <c r="N10" s="11"/>
      <c r="O10" s="11"/>
      <c r="P10" s="28">
        <v>1010</v>
      </c>
      <c r="Q10" s="11">
        <f>(P10-T10)/ABS(T10)</f>
        <v>2.1233569261880688E-2</v>
      </c>
      <c r="R10" s="11"/>
      <c r="S10" s="11"/>
      <c r="T10" s="28">
        <v>989</v>
      </c>
      <c r="U10" s="11">
        <f>(T10-X10)/ABS(X10)</f>
        <v>0.12514220705346984</v>
      </c>
      <c r="V10" s="11"/>
      <c r="W10" s="11"/>
      <c r="X10" s="28">
        <v>879</v>
      </c>
      <c r="Y10" s="11">
        <f>(X10-AB10)/ABS(AB10)</f>
        <v>6.1594202898550728E-2</v>
      </c>
      <c r="Z10" s="11"/>
      <c r="AA10" s="11"/>
      <c r="AB10" s="28">
        <v>828</v>
      </c>
      <c r="AC10" s="11">
        <f>(AB10-AF10)/ABS(AF10)</f>
        <v>-1.3110846245530394E-2</v>
      </c>
      <c r="AD10" s="28"/>
      <c r="AE10" s="28"/>
      <c r="AF10" s="28">
        <v>839</v>
      </c>
    </row>
    <row r="11" spans="1:32">
      <c r="A11" s="7" t="s">
        <v>9</v>
      </c>
      <c r="B11" s="18"/>
      <c r="C11" s="18"/>
      <c r="D11" s="31">
        <v>169</v>
      </c>
      <c r="E11" s="27">
        <f>(D11-H11)/ABS(H11)</f>
        <v>0.13422818791946309</v>
      </c>
      <c r="F11" s="27"/>
      <c r="G11" s="27"/>
      <c r="H11" s="28">
        <v>149</v>
      </c>
      <c r="I11" s="11">
        <f>(H11-L11)/ABS(L11)</f>
        <v>8.7591240875912413E-2</v>
      </c>
      <c r="J11" s="11"/>
      <c r="K11" s="11"/>
      <c r="L11" s="28">
        <v>137</v>
      </c>
      <c r="M11" s="11">
        <f>(L11-P11)/ABS(P11)</f>
        <v>1.4814814814814815E-2</v>
      </c>
      <c r="N11" s="11"/>
      <c r="O11" s="11"/>
      <c r="P11" s="28">
        <v>135</v>
      </c>
      <c r="Q11" s="11">
        <f>(P11-T11)/ABS(T11)</f>
        <v>0.13445378151260504</v>
      </c>
      <c r="R11" s="11"/>
      <c r="S11" s="11"/>
      <c r="T11" s="28">
        <v>119</v>
      </c>
      <c r="U11" s="11">
        <f>(T11-X11)/ABS(X11)</f>
        <v>8.1818181818181818E-2</v>
      </c>
      <c r="V11" s="11"/>
      <c r="W11" s="11"/>
      <c r="X11" s="28">
        <v>110</v>
      </c>
      <c r="Y11" s="11">
        <f>(X11-AB11)/ABS(AB11)</f>
        <v>0.1</v>
      </c>
      <c r="Z11" s="11"/>
      <c r="AA11" s="11"/>
      <c r="AB11" s="28">
        <v>100</v>
      </c>
      <c r="AC11" s="11">
        <f>(AB11-AF11)/ABS(AF11)</f>
        <v>2.0408163265306121E-2</v>
      </c>
      <c r="AD11" s="28"/>
      <c r="AE11" s="28"/>
      <c r="AF11" s="28">
        <v>98</v>
      </c>
    </row>
    <row r="12" spans="1:32">
      <c r="A12" s="7" t="s">
        <v>10</v>
      </c>
      <c r="B12" s="18"/>
      <c r="C12" s="18"/>
      <c r="D12" s="32">
        <v>253.4</v>
      </c>
      <c r="E12" s="27">
        <f>(D12-H12)/ABS(H12)</f>
        <v>0.11482622085349754</v>
      </c>
      <c r="F12" s="27"/>
      <c r="G12" s="27"/>
      <c r="H12" s="30">
        <v>227.3</v>
      </c>
      <c r="I12" s="11">
        <f>(H12-L12)/ABS(L12)</f>
        <v>4.6019328117809476E-2</v>
      </c>
      <c r="J12" s="11"/>
      <c r="K12" s="11"/>
      <c r="L12" s="30">
        <v>217.3</v>
      </c>
      <c r="M12" s="11">
        <f>(L12-P12)/ABS(P12)</f>
        <v>-2.295684113865932E-3</v>
      </c>
      <c r="N12" s="11"/>
      <c r="O12" s="11"/>
      <c r="P12" s="30">
        <v>217.8</v>
      </c>
      <c r="Q12" s="11">
        <f>(P12-T12)/ABS(T12)</f>
        <v>9.8335854765506797E-2</v>
      </c>
      <c r="R12" s="11"/>
      <c r="S12" s="11"/>
      <c r="T12" s="30">
        <v>198.3</v>
      </c>
      <c r="U12" s="11">
        <f>(T12-X12)/ABS(X12)</f>
        <v>8.5980284775465599E-2</v>
      </c>
      <c r="V12" s="11"/>
      <c r="W12" s="11"/>
      <c r="X12" s="30">
        <v>182.6</v>
      </c>
      <c r="Y12" s="11">
        <f>(X12-AB12)/ABS(AB12)</f>
        <v>8.5612366230677805E-2</v>
      </c>
      <c r="Z12" s="11"/>
      <c r="AA12" s="11"/>
      <c r="AB12" s="30">
        <v>168.2</v>
      </c>
      <c r="AC12" s="11">
        <f>(AB12-AF12)/ABS(AF12)</f>
        <v>1.2642986152919894E-2</v>
      </c>
      <c r="AD12" s="30"/>
      <c r="AE12" s="30"/>
      <c r="AF12" s="30">
        <v>166.1</v>
      </c>
    </row>
    <row r="13" spans="1:32">
      <c r="A13" s="7" t="s">
        <v>11</v>
      </c>
      <c r="B13" s="18"/>
      <c r="C13" s="18"/>
      <c r="D13" s="31">
        <v>624</v>
      </c>
      <c r="E13" s="27">
        <f>(D13-H13)/ABS(H13)</f>
        <v>0.23564356435643563</v>
      </c>
      <c r="F13" s="27"/>
      <c r="G13" s="27"/>
      <c r="H13" s="33">
        <v>505</v>
      </c>
      <c r="I13" s="11">
        <f>(H13-L13)/ABS(L13)</f>
        <v>0.11973392461197339</v>
      </c>
      <c r="J13" s="11"/>
      <c r="K13" s="11"/>
      <c r="L13" s="33">
        <v>451</v>
      </c>
      <c r="M13" s="11">
        <f>(L13-P13)/ABS(P13)</f>
        <v>2.2222222222222222E-3</v>
      </c>
      <c r="N13" s="11"/>
      <c r="O13" s="11"/>
      <c r="P13" s="33">
        <v>450</v>
      </c>
      <c r="Q13" s="11">
        <f>(P13-T13)/ABS(T13)</f>
        <v>0.13350125944584382</v>
      </c>
      <c r="R13" s="11"/>
      <c r="S13" s="11"/>
      <c r="T13" s="33">
        <v>397</v>
      </c>
      <c r="U13" s="11">
        <f>(T13-X13)/ABS(X13)</f>
        <v>-2.2167487684729065E-2</v>
      </c>
      <c r="V13" s="11"/>
      <c r="W13" s="11"/>
      <c r="X13" s="33">
        <v>406</v>
      </c>
      <c r="Y13" s="11"/>
      <c r="Z13" s="11"/>
      <c r="AA13" s="11"/>
      <c r="AB13" s="33">
        <v>0</v>
      </c>
      <c r="AC13" s="11"/>
      <c r="AD13" s="33"/>
      <c r="AE13" s="33"/>
      <c r="AF13" s="33">
        <v>0</v>
      </c>
    </row>
    <row r="14" spans="1:32">
      <c r="A14" s="6"/>
      <c r="B14" s="17"/>
      <c r="C14" s="17"/>
      <c r="D14" s="17"/>
      <c r="E14" s="27"/>
      <c r="F14" s="27"/>
      <c r="G14" s="27"/>
      <c r="H14" s="2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8" customFormat="1">
      <c r="A15" s="9" t="s">
        <v>68</v>
      </c>
      <c r="B15" s="19"/>
      <c r="C15" s="19"/>
      <c r="D15" s="19"/>
      <c r="E15" s="23"/>
      <c r="F15" s="23"/>
      <c r="G15" s="23"/>
      <c r="H15" s="23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spans="1:32">
      <c r="A16" s="7" t="s">
        <v>12</v>
      </c>
      <c r="B16" s="26">
        <v>264</v>
      </c>
      <c r="C16" s="18"/>
      <c r="D16" s="18"/>
      <c r="E16" s="27">
        <f>(B16-F16)/ABS(F16)</f>
        <v>0.12820512820512819</v>
      </c>
      <c r="F16" s="28">
        <v>234</v>
      </c>
      <c r="G16" s="27"/>
      <c r="H16" s="27"/>
      <c r="I16" s="11">
        <f>(F16-J16)/ABS(J16)</f>
        <v>-2.5000000000000001E-2</v>
      </c>
      <c r="J16" s="28">
        <v>240</v>
      </c>
      <c r="K16" s="11"/>
      <c r="L16" s="11"/>
      <c r="M16" s="11">
        <f>(J16-N16)/ABS(N16)</f>
        <v>-2.0408163265306121E-2</v>
      </c>
      <c r="N16" s="28">
        <v>245</v>
      </c>
      <c r="O16" s="11"/>
      <c r="P16" s="11"/>
      <c r="Q16" s="11">
        <f>(N16-R16)/ABS(R16)</f>
        <v>0.34615384615384615</v>
      </c>
      <c r="R16" s="28">
        <v>182</v>
      </c>
      <c r="S16" s="11"/>
      <c r="T16" s="11"/>
      <c r="U16" s="11">
        <f>(R16-V16)/ABS(V16)</f>
        <v>-0.10344827586206896</v>
      </c>
      <c r="V16" s="28">
        <v>203</v>
      </c>
      <c r="W16" s="11"/>
      <c r="X16" s="11"/>
      <c r="Y16" s="11">
        <f>(V16-Z16)/ABS(Z16)</f>
        <v>0.17341040462427745</v>
      </c>
      <c r="Z16" s="28">
        <v>173</v>
      </c>
      <c r="AA16" s="11"/>
      <c r="AB16" s="11"/>
      <c r="AC16" s="11">
        <f>(Z16-AD16)/ABS(AD16)</f>
        <v>-0.12626262626262627</v>
      </c>
      <c r="AD16" s="28">
        <v>198</v>
      </c>
      <c r="AE16" s="11"/>
      <c r="AF16" s="11"/>
    </row>
    <row r="17" spans="1:32">
      <c r="A17" s="7" t="s">
        <v>2</v>
      </c>
      <c r="B17" s="18"/>
      <c r="C17" s="26">
        <v>261</v>
      </c>
      <c r="D17" s="18"/>
      <c r="E17" s="27">
        <f>(C17-G17)/ABS(G17)</f>
        <v>-0.12416107382550336</v>
      </c>
      <c r="F17" s="27"/>
      <c r="G17" s="28">
        <v>298</v>
      </c>
      <c r="H17" s="27"/>
      <c r="I17" s="11">
        <f>(G17-K17)/ABS(K17)</f>
        <v>8.7591240875912413E-2</v>
      </c>
      <c r="J17" s="11"/>
      <c r="K17" s="28">
        <v>274</v>
      </c>
      <c r="L17" s="11"/>
      <c r="M17" s="11">
        <f>(K17-O17)/ABS(O17)</f>
        <v>-0.14641744548286603</v>
      </c>
      <c r="N17" s="11"/>
      <c r="O17" s="28">
        <v>321</v>
      </c>
      <c r="P17" s="11"/>
      <c r="Q17" s="11">
        <f>(O17-S17)/ABS(S17)</f>
        <v>-9.2592592592592587E-3</v>
      </c>
      <c r="R17" s="11"/>
      <c r="S17" s="28">
        <v>324</v>
      </c>
      <c r="T17" s="11"/>
      <c r="U17" s="11">
        <f>(S17-W17)/ABS(W17)</f>
        <v>-3.2835820895522387E-2</v>
      </c>
      <c r="V17" s="11"/>
      <c r="W17" s="28">
        <v>335</v>
      </c>
      <c r="X17" s="11"/>
      <c r="Y17" s="11">
        <f>(W17-AA17)/ABS(AA17)</f>
        <v>2.4464831804281346E-2</v>
      </c>
      <c r="Z17" s="11"/>
      <c r="AA17" s="28">
        <v>327</v>
      </c>
      <c r="AB17" s="11"/>
      <c r="AC17" s="11">
        <f>(AA17-AE17)/ABS(AE17)</f>
        <v>-3.5398230088495575E-2</v>
      </c>
      <c r="AD17" s="11"/>
      <c r="AE17" s="28">
        <v>339</v>
      </c>
      <c r="AF17" s="11"/>
    </row>
    <row r="18" spans="1:32">
      <c r="A18" s="7" t="s">
        <v>13</v>
      </c>
      <c r="B18" s="34">
        <v>90</v>
      </c>
      <c r="C18" s="18"/>
      <c r="D18" s="18"/>
      <c r="E18" s="27">
        <f>(B18-F18)/ABS(F18)</f>
        <v>7.1428571428571425E-2</v>
      </c>
      <c r="F18" s="28">
        <v>84</v>
      </c>
      <c r="G18" s="27"/>
      <c r="H18" s="27"/>
      <c r="I18" s="11">
        <f>(F18-J18)/ABS(J18)</f>
        <v>-3.4482758620689655E-2</v>
      </c>
      <c r="J18" s="28">
        <v>87</v>
      </c>
      <c r="K18" s="11"/>
      <c r="L18" s="11"/>
      <c r="M18" s="11">
        <f>(J18-N18)/ABS(N18)</f>
        <v>-0.16346153846153846</v>
      </c>
      <c r="N18" s="28">
        <v>104</v>
      </c>
      <c r="O18" s="11"/>
      <c r="P18" s="11"/>
      <c r="Q18" s="11">
        <f>(N18-R18)/ABS(R18)</f>
        <v>-8.771929824561403E-2</v>
      </c>
      <c r="R18" s="28">
        <v>114</v>
      </c>
      <c r="S18" s="11"/>
      <c r="T18" s="11"/>
      <c r="U18" s="11">
        <f>(R18-V18)/ABS(V18)</f>
        <v>5.5555555555555552E-2</v>
      </c>
      <c r="V18" s="28">
        <v>108</v>
      </c>
      <c r="W18" s="11"/>
      <c r="X18" s="11"/>
      <c r="Y18" s="11">
        <f>(V18-Z18)/ABS(Z18)</f>
        <v>0.5</v>
      </c>
      <c r="Z18" s="28">
        <v>72</v>
      </c>
      <c r="AA18" s="11"/>
      <c r="AB18" s="11"/>
      <c r="AC18" s="11">
        <f>(Z18-AD18)/ABS(AD18)</f>
        <v>-0.23404255319148937</v>
      </c>
      <c r="AD18" s="28">
        <v>94</v>
      </c>
      <c r="AE18" s="11"/>
      <c r="AF18" s="11"/>
    </row>
    <row r="19" spans="1:32">
      <c r="A19" s="7" t="s">
        <v>2</v>
      </c>
      <c r="B19" s="18"/>
      <c r="C19" s="34">
        <v>73</v>
      </c>
      <c r="D19" s="18"/>
      <c r="E19" s="27">
        <f>(C19-G19)/ABS(G19)</f>
        <v>8.9552238805970144E-2</v>
      </c>
      <c r="F19" s="27"/>
      <c r="G19" s="28">
        <v>67</v>
      </c>
      <c r="H19" s="27"/>
      <c r="I19" s="11">
        <f>(G19-K19)/ABS(K19)</f>
        <v>-0.25555555555555554</v>
      </c>
      <c r="J19" s="11"/>
      <c r="K19" s="28">
        <v>90</v>
      </c>
      <c r="L19" s="11"/>
      <c r="M19" s="11">
        <f>(K19-O19)/ABS(O19)</f>
        <v>0.36363636363636365</v>
      </c>
      <c r="N19" s="11"/>
      <c r="O19" s="28">
        <v>66</v>
      </c>
      <c r="P19" s="11"/>
      <c r="Q19" s="11">
        <f>(O19-S19)/ABS(S19)</f>
        <v>-0.15384615384615385</v>
      </c>
      <c r="R19" s="11"/>
      <c r="S19" s="28">
        <v>78</v>
      </c>
      <c r="T19" s="11"/>
      <c r="U19" s="11">
        <f>(S19-W19)/ABS(W19)</f>
        <v>-1.2658227848101266E-2</v>
      </c>
      <c r="V19" s="11"/>
      <c r="W19" s="28">
        <v>79</v>
      </c>
      <c r="X19" s="11"/>
      <c r="Y19" s="11">
        <f>(W19-AA19)/ABS(AA19)</f>
        <v>0.49056603773584906</v>
      </c>
      <c r="Z19" s="11"/>
      <c r="AA19" s="28">
        <v>53</v>
      </c>
      <c r="AB19" s="11"/>
      <c r="AC19" s="11">
        <f>(AA19-AE19)/ABS(AE19)</f>
        <v>-5.3571428571428568E-2</v>
      </c>
      <c r="AD19" s="11"/>
      <c r="AE19" s="28">
        <v>56</v>
      </c>
      <c r="AF19" s="11"/>
    </row>
    <row r="20" spans="1:32">
      <c r="A20" s="7" t="s">
        <v>14</v>
      </c>
      <c r="B20" s="26">
        <v>2466</v>
      </c>
      <c r="C20" s="18"/>
      <c r="D20" s="18"/>
      <c r="E20" s="27">
        <f>(B20-F20)/ABS(F20)</f>
        <v>4.6245226983453541E-2</v>
      </c>
      <c r="F20" s="28">
        <v>2357</v>
      </c>
      <c r="G20" s="27"/>
      <c r="H20" s="27"/>
      <c r="I20" s="11">
        <f>(F20-J20)/ABS(J20)</f>
        <v>4.2607584149978693E-3</v>
      </c>
      <c r="J20" s="28">
        <v>2347</v>
      </c>
      <c r="K20" s="11"/>
      <c r="L20" s="11"/>
      <c r="M20" s="11">
        <f>(J20-N20)/ABS(N20)</f>
        <v>8.7581093605189994E-2</v>
      </c>
      <c r="N20" s="28">
        <v>2158</v>
      </c>
      <c r="O20" s="11"/>
      <c r="P20" s="11"/>
      <c r="Q20" s="11">
        <f>(N20-R20)/ABS(R20)</f>
        <v>2.3233760075865337E-2</v>
      </c>
      <c r="R20" s="28">
        <v>2109</v>
      </c>
      <c r="S20" s="11"/>
      <c r="T20" s="11"/>
      <c r="U20" s="11">
        <f>(R20-V20)/ABS(V20)</f>
        <v>8.3761562178828367E-2</v>
      </c>
      <c r="V20" s="28">
        <v>1946</v>
      </c>
      <c r="W20" s="11"/>
      <c r="X20" s="11"/>
      <c r="Y20" s="11">
        <f>(V20-Z20)/ABS(Z20)</f>
        <v>1.8315018315018316E-2</v>
      </c>
      <c r="Z20" s="28">
        <v>1911</v>
      </c>
      <c r="AA20" s="11"/>
      <c r="AB20" s="11"/>
      <c r="AC20" s="11">
        <f>(Z20-AD20)/ABS(AD20)</f>
        <v>1.5723270440251573E-3</v>
      </c>
      <c r="AD20" s="28">
        <v>1908</v>
      </c>
      <c r="AE20" s="11"/>
      <c r="AF20" s="11"/>
    </row>
    <row r="21" spans="1:32">
      <c r="A21" s="7" t="s">
        <v>2</v>
      </c>
      <c r="B21" s="18"/>
      <c r="C21" s="26">
        <v>1717</v>
      </c>
      <c r="D21" s="18"/>
      <c r="E21" s="27">
        <f>(C21-G21)/ABS(G21)</f>
        <v>-9.8039215686274508E-3</v>
      </c>
      <c r="F21" s="27"/>
      <c r="G21" s="28">
        <v>1734</v>
      </c>
      <c r="H21" s="27"/>
      <c r="I21" s="11">
        <f>(G21-K21)/ABS(K21)</f>
        <v>4.3949428055388318E-2</v>
      </c>
      <c r="J21" s="11"/>
      <c r="K21" s="28">
        <v>1661</v>
      </c>
      <c r="L21" s="11"/>
      <c r="M21" s="11">
        <f>(K21-O21)/ABS(O21)</f>
        <v>-3.9329091960670907E-2</v>
      </c>
      <c r="N21" s="11"/>
      <c r="O21" s="28">
        <v>1729</v>
      </c>
      <c r="P21" s="11"/>
      <c r="Q21" s="11">
        <f>(O21-S21)/ABS(S21)</f>
        <v>-5.1783659378596084E-3</v>
      </c>
      <c r="R21" s="11"/>
      <c r="S21" s="28">
        <v>1738</v>
      </c>
      <c r="T21" s="11"/>
      <c r="U21" s="11">
        <f>(S21-W21)/ABS(W21)</f>
        <v>0.12783906554185595</v>
      </c>
      <c r="V21" s="11"/>
      <c r="W21" s="28">
        <v>1541</v>
      </c>
      <c r="X21" s="11"/>
      <c r="Y21" s="11">
        <f>(W21-AA21)/ABS(AA21)</f>
        <v>-0.19948051948051948</v>
      </c>
      <c r="Z21" s="11"/>
      <c r="AA21" s="28">
        <v>1925</v>
      </c>
      <c r="AB21" s="11"/>
      <c r="AC21" s="11">
        <f>(AA21-AE21)/ABS(AE21)</f>
        <v>-5.7296767874632712E-2</v>
      </c>
      <c r="AD21" s="11"/>
      <c r="AE21" s="28">
        <v>2042</v>
      </c>
      <c r="AF21" s="11"/>
    </row>
    <row r="22" spans="1:32">
      <c r="A22" s="7" t="s">
        <v>15</v>
      </c>
      <c r="B22" s="26">
        <v>153</v>
      </c>
      <c r="C22" s="18"/>
      <c r="D22" s="18"/>
      <c r="E22" s="27">
        <f>(B22-F22)/ABS(F22)</f>
        <v>-0.1</v>
      </c>
      <c r="F22" s="28">
        <v>170</v>
      </c>
      <c r="G22" s="27"/>
      <c r="H22" s="27"/>
      <c r="I22" s="11">
        <f>(F22-J22)/ABS(J22)</f>
        <v>0.46551724137931033</v>
      </c>
      <c r="J22" s="28">
        <v>116</v>
      </c>
      <c r="K22" s="11"/>
      <c r="L22" s="11"/>
      <c r="M22" s="11">
        <f>(J22-N22)/ABS(N22)</f>
        <v>-0.21621621621621623</v>
      </c>
      <c r="N22" s="28">
        <v>148</v>
      </c>
      <c r="O22" s="11"/>
      <c r="P22" s="11"/>
      <c r="Q22" s="11">
        <f>(N22-R22)/ABS(R22)</f>
        <v>-6.3291139240506333E-2</v>
      </c>
      <c r="R22" s="28">
        <v>158</v>
      </c>
      <c r="S22" s="11"/>
      <c r="T22" s="11"/>
      <c r="U22" s="11">
        <f>(R22-V22)/ABS(V22)</f>
        <v>-8.1395348837209308E-2</v>
      </c>
      <c r="V22" s="28">
        <v>172</v>
      </c>
      <c r="W22" s="11"/>
      <c r="X22" s="11"/>
      <c r="Y22" s="11">
        <f>(V22-Z22)/ABS(Z22)</f>
        <v>0.13157894736842105</v>
      </c>
      <c r="Z22" s="28">
        <v>152</v>
      </c>
      <c r="AA22" s="11"/>
      <c r="AB22" s="11"/>
      <c r="AC22" s="11">
        <f>(Z22-AD22)/ABS(AD22)</f>
        <v>0.11764705882352941</v>
      </c>
      <c r="AD22" s="28">
        <v>136</v>
      </c>
      <c r="AE22" s="11"/>
      <c r="AF22" s="11"/>
    </row>
    <row r="23" spans="1:32">
      <c r="A23" s="7" t="s">
        <v>2</v>
      </c>
      <c r="B23" s="18"/>
      <c r="C23" s="26">
        <v>415</v>
      </c>
      <c r="D23" s="18"/>
      <c r="E23" s="27">
        <f>(C23-G23)/ABS(G23)</f>
        <v>0.15277777777777779</v>
      </c>
      <c r="F23" s="27"/>
      <c r="G23" s="28">
        <v>360</v>
      </c>
      <c r="H23" s="27"/>
      <c r="I23" s="11">
        <f>(G23-K23)/ABS(K23)</f>
        <v>-4.2553191489361701E-2</v>
      </c>
      <c r="J23" s="11"/>
      <c r="K23" s="28">
        <v>376</v>
      </c>
      <c r="L23" s="11"/>
      <c r="M23" s="11">
        <f>(K23-O23)/ABS(O23)</f>
        <v>-0.10047846889952153</v>
      </c>
      <c r="N23" s="11"/>
      <c r="O23" s="28">
        <v>418</v>
      </c>
      <c r="P23" s="11"/>
      <c r="Q23" s="11">
        <f>(O23-S23)/ABS(S23)</f>
        <v>-0.10683760683760683</v>
      </c>
      <c r="R23" s="11"/>
      <c r="S23" s="28">
        <v>468</v>
      </c>
      <c r="T23" s="11"/>
      <c r="U23" s="11">
        <f>(S23-W23)/ABS(W23)</f>
        <v>-1.0570824524312896E-2</v>
      </c>
      <c r="V23" s="11"/>
      <c r="W23" s="28">
        <v>473</v>
      </c>
      <c r="X23" s="11"/>
      <c r="Y23" s="11">
        <f>(W23-AA23)/ABS(AA23)</f>
        <v>6.5315315315315314E-2</v>
      </c>
      <c r="Z23" s="11"/>
      <c r="AA23" s="28">
        <v>444</v>
      </c>
      <c r="AB23" s="11"/>
      <c r="AC23" s="11">
        <f>(AA23-AE23)/ABS(AE23)</f>
        <v>-8.9285714285714281E-3</v>
      </c>
      <c r="AD23" s="11"/>
      <c r="AE23" s="28">
        <v>448</v>
      </c>
      <c r="AF23" s="11"/>
    </row>
    <row r="24" spans="1:32">
      <c r="A24" s="7" t="s">
        <v>16</v>
      </c>
      <c r="B24" s="18"/>
      <c r="C24" s="18"/>
      <c r="D24" s="26">
        <v>624</v>
      </c>
      <c r="E24" s="27">
        <f>(D24-H24)/ABS(H24)</f>
        <v>0.23564356435643563</v>
      </c>
      <c r="F24" s="27"/>
      <c r="G24" s="27"/>
      <c r="H24" s="28">
        <v>505</v>
      </c>
      <c r="I24" s="11">
        <f>(H24-L24)/ABS(L24)</f>
        <v>0.11973392461197339</v>
      </c>
      <c r="J24" s="11"/>
      <c r="K24" s="11"/>
      <c r="L24" s="28">
        <v>451</v>
      </c>
      <c r="M24" s="11">
        <f>(L24-P24)/ABS(P24)</f>
        <v>2.2222222222222222E-3</v>
      </c>
      <c r="N24" s="11"/>
      <c r="O24" s="11"/>
      <c r="P24" s="28">
        <v>450</v>
      </c>
      <c r="Q24" s="11">
        <f>(P24-T24)/ABS(T24)</f>
        <v>0.13350125944584382</v>
      </c>
      <c r="R24" s="11"/>
      <c r="S24" s="11"/>
      <c r="T24" s="28">
        <v>397</v>
      </c>
      <c r="U24" s="11">
        <f>(T24-X24)/ABS(X24)</f>
        <v>-2.2167487684729065E-2</v>
      </c>
      <c r="V24" s="11"/>
      <c r="W24" s="11"/>
      <c r="X24" s="28">
        <v>406</v>
      </c>
      <c r="Y24" s="11"/>
      <c r="Z24" s="11"/>
      <c r="AA24" s="11"/>
      <c r="AB24" s="28">
        <v>0</v>
      </c>
      <c r="AC24" s="11"/>
      <c r="AD24" s="28"/>
      <c r="AE24" s="28"/>
      <c r="AF24" s="28">
        <v>0</v>
      </c>
    </row>
    <row r="25" spans="1:32">
      <c r="A25" s="6"/>
      <c r="B25" s="17"/>
      <c r="C25" s="17"/>
      <c r="D25" s="17"/>
      <c r="E25" s="27"/>
      <c r="F25" s="27"/>
      <c r="G25" s="27"/>
      <c r="H25" s="2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8" customFormat="1">
      <c r="A26" s="9" t="s">
        <v>17</v>
      </c>
      <c r="B26" s="39"/>
      <c r="C26" s="39"/>
      <c r="D26" s="39"/>
      <c r="E26" s="40"/>
      <c r="F26" s="40"/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ht="24">
      <c r="A27" s="7" t="s">
        <v>18</v>
      </c>
      <c r="B27" s="31">
        <v>12</v>
      </c>
      <c r="C27" s="18"/>
      <c r="D27" s="18"/>
      <c r="E27" s="27">
        <f>(B27-F27)/ABS(F27)</f>
        <v>0.2</v>
      </c>
      <c r="F27" s="28">
        <v>10</v>
      </c>
      <c r="G27" s="27"/>
      <c r="H27" s="27"/>
      <c r="I27" s="11">
        <f>(F27-J27)/ABS(J27)</f>
        <v>-9.0909090909090912E-2</v>
      </c>
      <c r="J27" s="28">
        <v>11</v>
      </c>
      <c r="K27" s="11"/>
      <c r="L27" s="11"/>
      <c r="M27" s="11">
        <f>(J27-N27)/ABS(N27)</f>
        <v>-8.3333333333333329E-2</v>
      </c>
      <c r="N27" s="28">
        <v>12</v>
      </c>
      <c r="O27" s="11"/>
      <c r="P27" s="11"/>
      <c r="Q27" s="11">
        <f>(N27-R27)/ABS(R27)</f>
        <v>0.2</v>
      </c>
      <c r="R27" s="28">
        <v>10</v>
      </c>
      <c r="S27" s="11"/>
      <c r="T27" s="11"/>
      <c r="U27" s="11">
        <f>(R27-V27)/ABS(V27)</f>
        <v>-0.16666666666666666</v>
      </c>
      <c r="V27" s="28">
        <v>12</v>
      </c>
      <c r="W27" s="11"/>
      <c r="X27" s="11"/>
      <c r="Y27" s="11">
        <f>(V27-Z27)/ABS(Z27)</f>
        <v>-7.6923076923076927E-2</v>
      </c>
      <c r="Z27" s="28">
        <v>13</v>
      </c>
      <c r="AA27" s="11"/>
      <c r="AB27" s="11"/>
      <c r="AC27" s="11">
        <f>(Z27-AD27)/ABS(AD27)</f>
        <v>0</v>
      </c>
      <c r="AD27" s="28">
        <v>13</v>
      </c>
      <c r="AE27" s="11"/>
      <c r="AF27" s="11"/>
    </row>
    <row r="28" spans="1:32">
      <c r="A28" s="7" t="s">
        <v>2</v>
      </c>
      <c r="B28" s="18"/>
      <c r="C28" s="31">
        <v>12</v>
      </c>
      <c r="D28" s="18"/>
      <c r="E28" s="27">
        <f>(C28-G28)/ABS(G28)</f>
        <v>0.33333333333333331</v>
      </c>
      <c r="F28" s="27"/>
      <c r="G28" s="28">
        <v>9</v>
      </c>
      <c r="H28" s="27"/>
      <c r="I28" s="11">
        <f>(G28-K28)/ABS(K28)</f>
        <v>-0.25</v>
      </c>
      <c r="J28" s="11"/>
      <c r="K28" s="28">
        <v>12</v>
      </c>
      <c r="L28" s="11"/>
      <c r="M28" s="11">
        <f>(K28-O28)/ABS(O28)</f>
        <v>-7.6923076923076927E-2</v>
      </c>
      <c r="N28" s="11"/>
      <c r="O28" s="28">
        <v>13</v>
      </c>
      <c r="P28" s="11"/>
      <c r="Q28" s="11">
        <f>(O28-S28)/ABS(S28)</f>
        <v>0.18181818181818182</v>
      </c>
      <c r="R28" s="11"/>
      <c r="S28" s="28">
        <v>11</v>
      </c>
      <c r="T28" s="11"/>
      <c r="U28" s="11">
        <f>(S28-W28)/ABS(W28)</f>
        <v>0</v>
      </c>
      <c r="V28" s="11"/>
      <c r="W28" s="28">
        <v>11</v>
      </c>
      <c r="X28" s="11"/>
      <c r="Y28" s="11">
        <f>(W28-AA28)/ABS(AA28)</f>
        <v>0.22222222222222221</v>
      </c>
      <c r="Z28" s="11"/>
      <c r="AA28" s="28">
        <v>9</v>
      </c>
      <c r="AB28" s="11"/>
      <c r="AC28" s="11">
        <f>(AA28-AE28)/ABS(AE28)</f>
        <v>-0.47058823529411764</v>
      </c>
      <c r="AD28" s="11"/>
      <c r="AE28" s="28">
        <v>17</v>
      </c>
      <c r="AF28" s="11"/>
    </row>
    <row r="29" spans="1:32">
      <c r="A29" s="7" t="s">
        <v>19</v>
      </c>
      <c r="B29" s="31">
        <v>63</v>
      </c>
      <c r="C29" s="18"/>
      <c r="D29" s="18"/>
      <c r="E29" s="27">
        <f>(B29-F29)/ABS(F29)</f>
        <v>0.10526315789473684</v>
      </c>
      <c r="F29" s="28">
        <v>57</v>
      </c>
      <c r="G29" s="27"/>
      <c r="H29" s="27"/>
      <c r="I29" s="11">
        <f>(F29-J29)/ABS(J29)</f>
        <v>-3.3898305084745763E-2</v>
      </c>
      <c r="J29" s="28">
        <v>59</v>
      </c>
      <c r="K29" s="11"/>
      <c r="L29" s="11"/>
      <c r="M29" s="11">
        <f>(J29-N29)/ABS(N29)</f>
        <v>3.5087719298245612E-2</v>
      </c>
      <c r="N29" s="28">
        <v>57</v>
      </c>
      <c r="O29" s="11"/>
      <c r="P29" s="11"/>
      <c r="Q29" s="11">
        <f>(N29-R29)/ABS(R29)</f>
        <v>0.11764705882352941</v>
      </c>
      <c r="R29" s="28">
        <v>51</v>
      </c>
      <c r="S29" s="11"/>
      <c r="T29" s="11"/>
      <c r="U29" s="11">
        <f>(R29-V29)/ABS(V29)</f>
        <v>-8.9285714285714288E-2</v>
      </c>
      <c r="V29" s="28">
        <v>56</v>
      </c>
      <c r="W29" s="11"/>
      <c r="X29" s="11"/>
      <c r="Y29" s="11">
        <f>(V29-Z29)/ABS(Z29)</f>
        <v>0.19148936170212766</v>
      </c>
      <c r="Z29" s="28">
        <v>47</v>
      </c>
      <c r="AA29" s="11"/>
      <c r="AB29" s="11"/>
      <c r="AC29" s="11">
        <f>(Z29-AD29)/ABS(AD29)</f>
        <v>0.38235294117647056</v>
      </c>
      <c r="AD29" s="28">
        <v>34</v>
      </c>
      <c r="AE29" s="11"/>
      <c r="AF29" s="11"/>
    </row>
    <row r="30" spans="1:32">
      <c r="A30" s="7" t="s">
        <v>2</v>
      </c>
      <c r="B30" s="18"/>
      <c r="C30" s="31">
        <v>71</v>
      </c>
      <c r="D30" s="18"/>
      <c r="E30" s="27">
        <f>(C30-G30)/ABS(G30)</f>
        <v>-0.19318181818181818</v>
      </c>
      <c r="F30" s="27"/>
      <c r="G30" s="28">
        <v>88</v>
      </c>
      <c r="H30" s="27"/>
      <c r="I30" s="11">
        <f>(G30-K30)/ABS(K30)</f>
        <v>3.5294117647058823E-2</v>
      </c>
      <c r="J30" s="11"/>
      <c r="K30" s="28">
        <v>85</v>
      </c>
      <c r="L30" s="11"/>
      <c r="M30" s="11">
        <f>(K30-O30)/ABS(O30)</f>
        <v>4.9382716049382713E-2</v>
      </c>
      <c r="N30" s="11"/>
      <c r="O30" s="28">
        <v>81</v>
      </c>
      <c r="P30" s="11"/>
      <c r="Q30" s="11">
        <f>(O30-S30)/ABS(S30)</f>
        <v>0.08</v>
      </c>
      <c r="R30" s="11"/>
      <c r="S30" s="28">
        <v>75</v>
      </c>
      <c r="T30" s="11"/>
      <c r="U30" s="11">
        <f>(S30-W30)/ABS(W30)</f>
        <v>0.20967741935483872</v>
      </c>
      <c r="V30" s="11"/>
      <c r="W30" s="28">
        <v>62</v>
      </c>
      <c r="X30" s="11"/>
      <c r="Y30" s="11">
        <f>(W30-AA30)/ABS(AA30)</f>
        <v>0.21568627450980393</v>
      </c>
      <c r="Z30" s="11"/>
      <c r="AA30" s="28">
        <v>51</v>
      </c>
      <c r="AB30" s="11"/>
      <c r="AC30" s="11">
        <f>(AA30-AE30)/ABS(AE30)</f>
        <v>-3.7735849056603772E-2</v>
      </c>
      <c r="AD30" s="11"/>
      <c r="AE30" s="28">
        <v>53</v>
      </c>
      <c r="AF30" s="11"/>
    </row>
    <row r="31" spans="1:32">
      <c r="A31" s="7" t="s">
        <v>20</v>
      </c>
      <c r="B31" s="31">
        <v>319</v>
      </c>
      <c r="C31" s="18"/>
      <c r="D31" s="18"/>
      <c r="E31" s="27">
        <f>(B31-F31)/ABS(F31)</f>
        <v>0.20833333333333334</v>
      </c>
      <c r="F31" s="28">
        <v>264</v>
      </c>
      <c r="G31" s="27"/>
      <c r="H31" s="27"/>
      <c r="I31" s="11">
        <f>(F31-J31)/ABS(J31)</f>
        <v>-9.8976109215017066E-2</v>
      </c>
      <c r="J31" s="28">
        <v>293</v>
      </c>
      <c r="K31" s="11"/>
      <c r="L31" s="11"/>
      <c r="M31" s="11">
        <f>(J31-N31)/ABS(N31)</f>
        <v>3.1690140845070422E-2</v>
      </c>
      <c r="N31" s="28">
        <v>284</v>
      </c>
      <c r="O31" s="11"/>
      <c r="P31" s="11"/>
      <c r="Q31" s="11">
        <f>(N31-R31)/ABS(R31)</f>
        <v>0.273542600896861</v>
      </c>
      <c r="R31" s="28">
        <v>223</v>
      </c>
      <c r="S31" s="11"/>
      <c r="T31" s="11"/>
      <c r="U31" s="11">
        <f>(R31-V31)/ABS(V31)</f>
        <v>8.7804878048780483E-2</v>
      </c>
      <c r="V31" s="28">
        <v>205</v>
      </c>
      <c r="W31" s="11"/>
      <c r="X31" s="11"/>
      <c r="Y31" s="11">
        <f>(V31-Z31)/ABS(Z31)</f>
        <v>0.3141025641025641</v>
      </c>
      <c r="Z31" s="28">
        <v>156</v>
      </c>
      <c r="AA31" s="11"/>
      <c r="AB31" s="11"/>
      <c r="AC31" s="11">
        <f>(Z31-AD31)/ABS(AD31)</f>
        <v>5.4054054054054057E-2</v>
      </c>
      <c r="AD31" s="28">
        <v>148</v>
      </c>
      <c r="AE31" s="11"/>
      <c r="AF31" s="11"/>
    </row>
    <row r="32" spans="1:32">
      <c r="A32" s="7" t="s">
        <v>2</v>
      </c>
      <c r="B32" s="18"/>
      <c r="C32" s="31">
        <v>352</v>
      </c>
      <c r="D32" s="18"/>
      <c r="E32" s="27">
        <f>(C32-G32)/ABS(G32)</f>
        <v>6.3444108761329304E-2</v>
      </c>
      <c r="F32" s="27"/>
      <c r="G32" s="28">
        <v>331</v>
      </c>
      <c r="H32" s="27"/>
      <c r="I32" s="11">
        <f>(G32-K32)/ABS(K32)</f>
        <v>9.602649006622517E-2</v>
      </c>
      <c r="J32" s="11"/>
      <c r="K32" s="28">
        <v>302</v>
      </c>
      <c r="L32" s="11"/>
      <c r="M32" s="11">
        <f>(K32-O32)/ABS(O32)</f>
        <v>4.8611111111111112E-2</v>
      </c>
      <c r="N32" s="11"/>
      <c r="O32" s="28">
        <v>288</v>
      </c>
      <c r="P32" s="11"/>
      <c r="Q32" s="11">
        <f>(O32-S32)/ABS(S32)</f>
        <v>2.1276595744680851E-2</v>
      </c>
      <c r="R32" s="11"/>
      <c r="S32" s="28">
        <v>282</v>
      </c>
      <c r="T32" s="11"/>
      <c r="U32" s="11">
        <f>(S32-W32)/ABS(W32)</f>
        <v>0.11462450592885376</v>
      </c>
      <c r="V32" s="11"/>
      <c r="W32" s="28">
        <v>253</v>
      </c>
      <c r="X32" s="11"/>
      <c r="Y32" s="11">
        <f>(W32-AA32)/ABS(AA32)</f>
        <v>7.6595744680851063E-2</v>
      </c>
      <c r="Z32" s="11"/>
      <c r="AA32" s="28">
        <v>235</v>
      </c>
      <c r="AB32" s="11"/>
      <c r="AC32" s="11">
        <f>(AA32-AE32)/ABS(AE32)</f>
        <v>7.7981651376146793E-2</v>
      </c>
      <c r="AD32" s="11"/>
      <c r="AE32" s="28">
        <v>218</v>
      </c>
      <c r="AF32" s="11"/>
    </row>
    <row r="33" spans="1:32">
      <c r="A33" s="7" t="s">
        <v>21</v>
      </c>
      <c r="B33" s="31">
        <v>417</v>
      </c>
      <c r="C33" s="18"/>
      <c r="D33" s="18"/>
      <c r="E33" s="27">
        <f>(B33-F33)/ABS(F33)</f>
        <v>6.1068702290076333E-2</v>
      </c>
      <c r="F33" s="28">
        <v>393</v>
      </c>
      <c r="G33" s="27"/>
      <c r="H33" s="27"/>
      <c r="I33" s="11">
        <f>(F33-J33)/ABS(J33)</f>
        <v>0.14912280701754385</v>
      </c>
      <c r="J33" s="28">
        <v>342</v>
      </c>
      <c r="K33" s="11"/>
      <c r="L33" s="11"/>
      <c r="M33" s="11">
        <f>(J33-N33)/ABS(N33)</f>
        <v>1.483679525222552E-2</v>
      </c>
      <c r="N33" s="28">
        <v>337</v>
      </c>
      <c r="O33" s="11"/>
      <c r="P33" s="11"/>
      <c r="Q33" s="11">
        <f>(N33-R33)/ABS(R33)</f>
        <v>9.0614886731391592E-2</v>
      </c>
      <c r="R33" s="28">
        <v>309</v>
      </c>
      <c r="S33" s="11"/>
      <c r="T33" s="11"/>
      <c r="U33" s="11">
        <f>(R33-V33)/ABS(V33)</f>
        <v>0.03</v>
      </c>
      <c r="V33" s="28">
        <v>300</v>
      </c>
      <c r="W33" s="11"/>
      <c r="X33" s="11"/>
      <c r="Y33" s="11">
        <f>(V33-Z33)/ABS(Z33)</f>
        <v>0.12781954887218044</v>
      </c>
      <c r="Z33" s="28">
        <v>266</v>
      </c>
      <c r="AA33" s="11"/>
      <c r="AB33" s="11"/>
      <c r="AC33" s="11">
        <f>(Z33-AD33)/ABS(AD33)</f>
        <v>9.9173553719008267E-2</v>
      </c>
      <c r="AD33" s="28">
        <v>242</v>
      </c>
      <c r="AE33" s="11"/>
      <c r="AF33" s="11"/>
    </row>
    <row r="34" spans="1:32">
      <c r="A34" s="7" t="s">
        <v>2</v>
      </c>
      <c r="B34" s="18"/>
      <c r="C34" s="31">
        <v>388</v>
      </c>
      <c r="D34" s="18"/>
      <c r="E34" s="27">
        <f>(C34-G34)/ABS(G34)</f>
        <v>7.7922077922077922E-3</v>
      </c>
      <c r="F34" s="27"/>
      <c r="G34" s="28">
        <v>385</v>
      </c>
      <c r="H34" s="27"/>
      <c r="I34" s="11">
        <f>(G34-K34)/ABS(K34)</f>
        <v>8.4507042253521125E-2</v>
      </c>
      <c r="J34" s="11"/>
      <c r="K34" s="28">
        <v>355</v>
      </c>
      <c r="L34" s="11"/>
      <c r="M34" s="11">
        <f>(K34-O34)/ABS(O34)</f>
        <v>1.1396011396011397E-2</v>
      </c>
      <c r="N34" s="11"/>
      <c r="O34" s="28">
        <v>351</v>
      </c>
      <c r="P34" s="11"/>
      <c r="Q34" s="11">
        <f>(O34-S34)/ABS(S34)</f>
        <v>1.1527377521613832E-2</v>
      </c>
      <c r="R34" s="11"/>
      <c r="S34" s="28">
        <v>347</v>
      </c>
      <c r="T34" s="11"/>
      <c r="U34" s="11">
        <f>(S34-W34)/ABS(W34)</f>
        <v>0.18430034129692832</v>
      </c>
      <c r="V34" s="11"/>
      <c r="W34" s="28">
        <v>293</v>
      </c>
      <c r="X34" s="11"/>
      <c r="Y34" s="11">
        <f>(W34-AA34)/ABS(AA34)</f>
        <v>7.3260073260073263E-2</v>
      </c>
      <c r="Z34" s="11"/>
      <c r="AA34" s="28">
        <v>273</v>
      </c>
      <c r="AB34" s="11"/>
      <c r="AC34" s="11">
        <f>(AA34-AE34)/ABS(AE34)</f>
        <v>-1.0869565217391304E-2</v>
      </c>
      <c r="AD34" s="11"/>
      <c r="AE34" s="28">
        <v>276</v>
      </c>
      <c r="AF34" s="11"/>
    </row>
    <row r="35" spans="1:32">
      <c r="A35" s="7" t="s">
        <v>22</v>
      </c>
      <c r="B35" s="31">
        <v>1971</v>
      </c>
      <c r="C35" s="18"/>
      <c r="D35" s="18"/>
      <c r="E35" s="27">
        <f>(B35-F35)/ABS(F35)</f>
        <v>2.8705636743215031E-2</v>
      </c>
      <c r="F35" s="28">
        <v>1916</v>
      </c>
      <c r="G35" s="27"/>
      <c r="H35" s="27"/>
      <c r="I35" s="11">
        <f>(F35-J35)/ABS(J35)</f>
        <v>-2.0833333333333333E-3</v>
      </c>
      <c r="J35" s="28">
        <v>1920</v>
      </c>
      <c r="K35" s="11"/>
      <c r="L35" s="11"/>
      <c r="M35" s="11">
        <f>(J35-N35)/ABS(N35)</f>
        <v>4.1779706999457406E-2</v>
      </c>
      <c r="N35" s="28">
        <v>1843</v>
      </c>
      <c r="O35" s="11"/>
      <c r="P35" s="11"/>
      <c r="Q35" s="11">
        <f>(N35-R35)/ABS(R35)</f>
        <v>-2.4867724867724868E-2</v>
      </c>
      <c r="R35" s="28">
        <v>1890</v>
      </c>
      <c r="S35" s="11"/>
      <c r="T35" s="11"/>
      <c r="U35" s="11">
        <f>(R35-V35)/ABS(V35)</f>
        <v>5.7638500279798548E-2</v>
      </c>
      <c r="V35" s="28">
        <v>1787</v>
      </c>
      <c r="W35" s="11"/>
      <c r="X35" s="11"/>
      <c r="Y35" s="11">
        <f>(V35-Z35)/ABS(Z35)</f>
        <v>1.9395322304620651E-2</v>
      </c>
      <c r="Z35" s="28">
        <v>1753</v>
      </c>
      <c r="AA35" s="11"/>
      <c r="AB35" s="11"/>
      <c r="AC35" s="11">
        <f>(Z35-AD35)/ABS(AD35)</f>
        <v>-1.7927170868347338E-2</v>
      </c>
      <c r="AD35" s="28">
        <v>1785</v>
      </c>
      <c r="AE35" s="11"/>
      <c r="AF35" s="11"/>
    </row>
    <row r="36" spans="1:32">
      <c r="A36" s="7" t="s">
        <v>2</v>
      </c>
      <c r="B36" s="18"/>
      <c r="C36" s="31">
        <v>1910</v>
      </c>
      <c r="D36" s="18"/>
      <c r="E36" s="27">
        <f>(C36-G36)/ABS(G36)</f>
        <v>2.4128686327077747E-2</v>
      </c>
      <c r="F36" s="27"/>
      <c r="G36" s="28">
        <v>1865</v>
      </c>
      <c r="H36" s="27"/>
      <c r="I36" s="11">
        <f>(G36-K36)/ABS(K36)</f>
        <v>1.4689880304679E-2</v>
      </c>
      <c r="J36" s="11"/>
      <c r="K36" s="28">
        <v>1838</v>
      </c>
      <c r="L36" s="11"/>
      <c r="M36" s="11">
        <f>(K36-O36)/ABS(O36)</f>
        <v>-9.2793682132280356E-2</v>
      </c>
      <c r="N36" s="11"/>
      <c r="O36" s="28">
        <v>2026</v>
      </c>
      <c r="P36" s="11"/>
      <c r="Q36" s="11">
        <f>(O36-S36)/ABS(S36)</f>
        <v>-5.591798695246971E-2</v>
      </c>
      <c r="R36" s="11"/>
      <c r="S36" s="28">
        <v>2146</v>
      </c>
      <c r="T36" s="11"/>
      <c r="U36" s="11">
        <f>(S36-W36)/ABS(W36)</f>
        <v>2.8270244369908961E-2</v>
      </c>
      <c r="V36" s="11"/>
      <c r="W36" s="28">
        <v>2087</v>
      </c>
      <c r="X36" s="11"/>
      <c r="Y36" s="11">
        <f>(W36-AA36)/ABS(AA36)</f>
        <v>1.8048780487804877E-2</v>
      </c>
      <c r="Z36" s="11"/>
      <c r="AA36" s="28">
        <v>2050</v>
      </c>
      <c r="AB36" s="11"/>
      <c r="AC36" s="11">
        <f>(AA36-AE36)/ABS(AE36)</f>
        <v>-4.4734389561975771E-2</v>
      </c>
      <c r="AD36" s="11"/>
      <c r="AE36" s="28">
        <v>2146</v>
      </c>
      <c r="AF36" s="11"/>
    </row>
    <row r="37" spans="1:32">
      <c r="A37" s="7" t="s">
        <v>23</v>
      </c>
      <c r="B37" s="31">
        <v>120</v>
      </c>
      <c r="C37" s="18"/>
      <c r="D37" s="18"/>
      <c r="E37" s="27">
        <f>(B37-F37)/ABS(F37)</f>
        <v>-0.43925233644859812</v>
      </c>
      <c r="F37" s="28">
        <v>214</v>
      </c>
      <c r="G37" s="27"/>
      <c r="H37" s="27"/>
      <c r="I37" s="11">
        <f>(F37-J37)/ABS(J37)</f>
        <v>0.13829787234042554</v>
      </c>
      <c r="J37" s="28">
        <v>188</v>
      </c>
      <c r="K37" s="11"/>
      <c r="L37" s="11"/>
      <c r="M37" s="11">
        <f>(J37-N37)/ABS(N37)</f>
        <v>0.48031496062992124</v>
      </c>
      <c r="N37" s="28">
        <v>127</v>
      </c>
      <c r="O37" s="11"/>
      <c r="P37" s="11"/>
      <c r="Q37" s="11">
        <f>(N37-R37)/ABS(R37)</f>
        <v>0.53012048192771088</v>
      </c>
      <c r="R37" s="28">
        <v>83</v>
      </c>
      <c r="S37" s="11"/>
      <c r="T37" s="11"/>
      <c r="U37" s="11">
        <f>(R37-V37)/ABS(V37)</f>
        <v>0.13698630136986301</v>
      </c>
      <c r="V37" s="28">
        <v>73</v>
      </c>
      <c r="W37" s="11"/>
      <c r="X37" s="11"/>
      <c r="Y37" s="11">
        <f>(V37-Z37)/ABS(Z37)</f>
        <v>0.15873015873015872</v>
      </c>
      <c r="Z37" s="28">
        <v>63</v>
      </c>
      <c r="AA37" s="11"/>
      <c r="AB37" s="11"/>
      <c r="AC37" s="11">
        <f>(Z37-AD37)/ABS(AD37)</f>
        <v>-0.42201834862385323</v>
      </c>
      <c r="AD37" s="28">
        <v>109</v>
      </c>
      <c r="AE37" s="11"/>
      <c r="AF37" s="11"/>
    </row>
    <row r="38" spans="1:32">
      <c r="A38" s="7" t="s">
        <v>2</v>
      </c>
      <c r="B38" s="18"/>
      <c r="C38" s="31">
        <v>426</v>
      </c>
      <c r="D38" s="18"/>
      <c r="E38" s="27">
        <f>(C38-G38)/ABS(G38)</f>
        <v>0.54347826086956519</v>
      </c>
      <c r="F38" s="27"/>
      <c r="G38" s="28">
        <v>276</v>
      </c>
      <c r="H38" s="27"/>
      <c r="I38" s="11">
        <f>(G38-K38)/ABS(K38)</f>
        <v>0.22666666666666666</v>
      </c>
      <c r="J38" s="11"/>
      <c r="K38" s="28">
        <v>225</v>
      </c>
      <c r="L38" s="11"/>
      <c r="M38" s="11">
        <f>(K38-O38)/ABS(O38)</f>
        <v>3.6866359447004608E-2</v>
      </c>
      <c r="N38" s="11"/>
      <c r="O38" s="28">
        <v>217</v>
      </c>
      <c r="P38" s="11"/>
      <c r="Q38" s="11">
        <f>(O38-S38)/ABS(S38)</f>
        <v>0.57246376811594202</v>
      </c>
      <c r="R38" s="11"/>
      <c r="S38" s="28">
        <v>138</v>
      </c>
      <c r="T38" s="11"/>
      <c r="U38" s="11">
        <f>(S38-W38)/ABS(W38)</f>
        <v>0.17948717948717949</v>
      </c>
      <c r="V38" s="11"/>
      <c r="W38" s="28">
        <v>117</v>
      </c>
      <c r="X38" s="11"/>
      <c r="Y38" s="11">
        <f>(W38-AA38)/ABS(AA38)</f>
        <v>-9.3023255813953487E-2</v>
      </c>
      <c r="Z38" s="11"/>
      <c r="AA38" s="28">
        <v>129</v>
      </c>
      <c r="AB38" s="11"/>
      <c r="AC38" s="11">
        <f>(AA38-AE38)/ABS(AE38)</f>
        <v>-0.23668639053254437</v>
      </c>
      <c r="AD38" s="11"/>
      <c r="AE38" s="28">
        <v>169</v>
      </c>
      <c r="AF38" s="11"/>
    </row>
    <row r="39" spans="1:32">
      <c r="A39" s="7" t="s">
        <v>24</v>
      </c>
      <c r="B39" s="35">
        <v>0</v>
      </c>
      <c r="C39" s="18"/>
      <c r="D39" s="18"/>
      <c r="E39" s="27"/>
      <c r="F39" s="28">
        <v>0</v>
      </c>
      <c r="G39" s="27"/>
      <c r="H39" s="27"/>
      <c r="I39" s="11"/>
      <c r="J39" s="28">
        <v>0</v>
      </c>
      <c r="K39" s="11"/>
      <c r="L39" s="11"/>
      <c r="M39" s="11"/>
      <c r="N39" s="28">
        <v>0</v>
      </c>
      <c r="O39" s="11"/>
      <c r="P39" s="11"/>
      <c r="Q39" s="11">
        <f>(N39-R39)/ABS(R39)</f>
        <v>-1</v>
      </c>
      <c r="R39" s="28">
        <v>1</v>
      </c>
      <c r="S39" s="11"/>
      <c r="T39" s="11"/>
      <c r="U39" s="11">
        <f>(R39-V39)/ABS(V39)</f>
        <v>0</v>
      </c>
      <c r="V39" s="28">
        <v>1</v>
      </c>
      <c r="W39" s="11"/>
      <c r="X39" s="11"/>
      <c r="Y39" s="11">
        <f>(V39-Z39)/ABS(Z39)</f>
        <v>-0.66666666666666663</v>
      </c>
      <c r="Z39" s="28">
        <v>3</v>
      </c>
      <c r="AA39" s="11"/>
      <c r="AB39" s="11"/>
      <c r="AC39" s="11">
        <f>(Z39-AD39)/ABS(AD39)</f>
        <v>-0.4</v>
      </c>
      <c r="AD39" s="28">
        <v>5</v>
      </c>
      <c r="AE39" s="11"/>
      <c r="AF39" s="11"/>
    </row>
    <row r="40" spans="1:32">
      <c r="A40" s="7" t="s">
        <v>2</v>
      </c>
      <c r="B40" s="18"/>
      <c r="C40" s="35">
        <v>2</v>
      </c>
      <c r="D40" s="18"/>
      <c r="E40" s="27">
        <f>(C40-G40)/ABS(G40)</f>
        <v>1</v>
      </c>
      <c r="F40" s="27"/>
      <c r="G40" s="28">
        <v>1</v>
      </c>
      <c r="H40" s="27"/>
      <c r="I40" s="11">
        <f>(G40-K40)/ABS(K40)</f>
        <v>-0.5</v>
      </c>
      <c r="J40" s="11"/>
      <c r="K40" s="28">
        <v>2</v>
      </c>
      <c r="L40" s="11"/>
      <c r="M40" s="11">
        <f>(K40-O40)/ABS(O40)</f>
        <v>-0.33333333333333331</v>
      </c>
      <c r="N40" s="11"/>
      <c r="O40" s="28">
        <v>3</v>
      </c>
      <c r="P40" s="11"/>
      <c r="Q40" s="11">
        <f>(O40-S40)/ABS(S40)</f>
        <v>0.5</v>
      </c>
      <c r="R40" s="11"/>
      <c r="S40" s="28">
        <v>2</v>
      </c>
      <c r="T40" s="11"/>
      <c r="U40" s="11">
        <f>(S40-W40)/ABS(W40)</f>
        <v>-0.66666666666666663</v>
      </c>
      <c r="V40" s="11"/>
      <c r="W40" s="28">
        <v>6</v>
      </c>
      <c r="X40" s="11"/>
      <c r="Y40" s="11">
        <f>(W40-AA40)/ABS(AA40)</f>
        <v>-0.33333333333333331</v>
      </c>
      <c r="Z40" s="11"/>
      <c r="AA40" s="28">
        <v>9</v>
      </c>
      <c r="AB40" s="11"/>
      <c r="AC40" s="11">
        <f>(AA40-AE40)/ABS(AE40)</f>
        <v>0.5</v>
      </c>
      <c r="AD40" s="11"/>
      <c r="AE40" s="28">
        <v>6</v>
      </c>
      <c r="AF40" s="11"/>
    </row>
    <row r="41" spans="1:32">
      <c r="A41" s="7"/>
      <c r="B41" s="18"/>
      <c r="C41" s="18"/>
      <c r="D41" s="18"/>
      <c r="E41" s="27"/>
      <c r="F41" s="27"/>
      <c r="G41" s="27"/>
      <c r="H41" s="27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8" customFormat="1">
      <c r="A42" s="9" t="s">
        <v>25</v>
      </c>
      <c r="B42" s="19"/>
      <c r="C42" s="19"/>
      <c r="D42" s="19"/>
      <c r="E42" s="23"/>
      <c r="F42" s="23"/>
      <c r="G42" s="23"/>
      <c r="H42" s="23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>
      <c r="A43" s="7" t="s">
        <v>26</v>
      </c>
      <c r="B43" s="31">
        <v>1329</v>
      </c>
      <c r="C43" s="18"/>
      <c r="D43" s="18"/>
      <c r="E43" s="27">
        <f>(B43-F43)/ABS(F43)</f>
        <v>4.3171114599686027E-2</v>
      </c>
      <c r="F43" s="28">
        <v>1274</v>
      </c>
      <c r="G43" s="27"/>
      <c r="H43" s="27"/>
      <c r="I43" s="11">
        <f>(F43-J43)/ABS(J43)</f>
        <v>2.3293172690763052E-2</v>
      </c>
      <c r="J43" s="28">
        <v>1245</v>
      </c>
      <c r="K43" s="11"/>
      <c r="L43" s="11"/>
      <c r="M43" s="11">
        <f>(J43-N43)/ABS(N43)</f>
        <v>2.8925619834710745E-2</v>
      </c>
      <c r="N43" s="28">
        <v>1210</v>
      </c>
      <c r="O43" s="11"/>
      <c r="P43" s="11"/>
      <c r="Q43" s="11">
        <f>(N43-R43)/ABS(R43)</f>
        <v>7.460035523978685E-2</v>
      </c>
      <c r="R43" s="28">
        <v>1126</v>
      </c>
      <c r="S43" s="11"/>
      <c r="T43" s="11"/>
      <c r="U43" s="11">
        <f>(R43-V43)/ABS(V43)</f>
        <v>8.7922705314009655E-2</v>
      </c>
      <c r="V43" s="28">
        <v>1035</v>
      </c>
      <c r="W43" s="11"/>
      <c r="X43" s="11"/>
      <c r="Y43" s="11">
        <f>(V43-Z43)/ABS(Z43)</f>
        <v>2.0710059171597635E-2</v>
      </c>
      <c r="Z43" s="28">
        <v>1014</v>
      </c>
      <c r="AA43" s="11"/>
      <c r="AB43" s="11"/>
      <c r="AC43" s="11">
        <f>(Z43-AD43)/ABS(AD43)</f>
        <v>0</v>
      </c>
      <c r="AD43" s="28">
        <v>1014</v>
      </c>
      <c r="AE43" s="11"/>
      <c r="AF43" s="11"/>
    </row>
    <row r="44" spans="1:32">
      <c r="A44" s="7" t="s">
        <v>2</v>
      </c>
      <c r="B44" s="18"/>
      <c r="C44" s="31">
        <v>1021</v>
      </c>
      <c r="D44" s="18"/>
      <c r="E44" s="27">
        <f>(C44-G44)/ABS(G44)</f>
        <v>3.8657171922685654E-2</v>
      </c>
      <c r="F44" s="27"/>
      <c r="G44" s="28">
        <v>983</v>
      </c>
      <c r="H44" s="27"/>
      <c r="I44" s="11">
        <f>(G44-K44)/ABS(K44)</f>
        <v>0.11704545454545455</v>
      </c>
      <c r="J44" s="11"/>
      <c r="K44" s="28">
        <v>880</v>
      </c>
      <c r="L44" s="11"/>
      <c r="M44" s="11">
        <f>(K44-O44)/ABS(O44)</f>
        <v>-0.10569105691056911</v>
      </c>
      <c r="N44" s="11"/>
      <c r="O44" s="28">
        <v>984</v>
      </c>
      <c r="P44" s="11"/>
      <c r="Q44" s="11">
        <f>(O44-S44)/ABS(S44)</f>
        <v>5.128205128205128E-2</v>
      </c>
      <c r="R44" s="11"/>
      <c r="S44" s="28">
        <v>936</v>
      </c>
      <c r="T44" s="11"/>
      <c r="U44" s="11">
        <f>(S44-W44)/ABS(W44)</f>
        <v>2.5191675794085433E-2</v>
      </c>
      <c r="V44" s="11"/>
      <c r="W44" s="28">
        <v>913</v>
      </c>
      <c r="X44" s="11"/>
      <c r="Y44" s="11">
        <f>(W44-AA44)/ABS(AA44)</f>
        <v>8.0473372781065089E-2</v>
      </c>
      <c r="Z44" s="11"/>
      <c r="AA44" s="28">
        <v>845</v>
      </c>
      <c r="AB44" s="11"/>
      <c r="AC44" s="11">
        <f>(AA44-AE44)/ABS(AE44)</f>
        <v>-0.13422131147540983</v>
      </c>
      <c r="AD44" s="11"/>
      <c r="AE44" s="28">
        <v>976</v>
      </c>
      <c r="AF44" s="11"/>
    </row>
    <row r="45" spans="1:32">
      <c r="A45" s="7" t="s">
        <v>27</v>
      </c>
      <c r="B45" s="35">
        <v>1656</v>
      </c>
      <c r="C45" s="18"/>
      <c r="D45" s="18"/>
      <c r="E45" s="27">
        <f>(B45-F45)/ABS(F45)</f>
        <v>4.810126582278481E-2</v>
      </c>
      <c r="F45" s="28">
        <v>1580</v>
      </c>
      <c r="G45" s="27"/>
      <c r="H45" s="27"/>
      <c r="I45" s="11">
        <f>(F45-J45)/ABS(J45)</f>
        <v>7.6530612244897957E-3</v>
      </c>
      <c r="J45" s="28">
        <v>1568</v>
      </c>
      <c r="K45" s="11"/>
      <c r="L45" s="11"/>
      <c r="M45" s="11">
        <f>(J45-N45)/ABS(N45)</f>
        <v>8.137931034482758E-2</v>
      </c>
      <c r="N45" s="28">
        <v>1450</v>
      </c>
      <c r="O45" s="11"/>
      <c r="P45" s="11"/>
      <c r="Q45" s="11">
        <f>(N45-R45)/ABS(R45)</f>
        <v>6.2456627342123523E-3</v>
      </c>
      <c r="R45" s="28">
        <v>1441</v>
      </c>
      <c r="S45" s="11"/>
      <c r="T45" s="11"/>
      <c r="U45" s="11">
        <f>(R45-V45)/ABS(V45)</f>
        <v>3.0021443888491779E-2</v>
      </c>
      <c r="V45" s="28">
        <v>1399</v>
      </c>
      <c r="W45" s="11"/>
      <c r="X45" s="11"/>
      <c r="Y45" s="11">
        <f>(V45-Z45)/ABS(Z45)</f>
        <v>8.1143740340030912E-2</v>
      </c>
      <c r="Z45" s="28">
        <v>1294</v>
      </c>
      <c r="AA45" s="11"/>
      <c r="AB45" s="11"/>
      <c r="AC45" s="11">
        <f>(Z45-AD45)/ABS(AD45)</f>
        <v>-2.118003025718608E-2</v>
      </c>
      <c r="AD45" s="28">
        <v>1322</v>
      </c>
      <c r="AE45" s="11"/>
      <c r="AF45" s="11"/>
    </row>
    <row r="46" spans="1:32">
      <c r="A46" s="7" t="s">
        <v>2</v>
      </c>
      <c r="B46" s="18"/>
      <c r="C46" s="35">
        <v>2046</v>
      </c>
      <c r="D46" s="18"/>
      <c r="E46" s="27">
        <f>(C46-G46)/ABS(G46)</f>
        <v>3.7525354969574036E-2</v>
      </c>
      <c r="F46" s="27"/>
      <c r="G46" s="28">
        <v>1972</v>
      </c>
      <c r="H46" s="27"/>
      <c r="I46" s="11">
        <f>(G46-K46)/ABS(K46)</f>
        <v>1.7019082001031461E-2</v>
      </c>
      <c r="J46" s="11"/>
      <c r="K46" s="28">
        <v>1939</v>
      </c>
      <c r="L46" s="11"/>
      <c r="M46" s="11">
        <f>(K46-O46)/ABS(O46)</f>
        <v>-2.8557114228456915E-2</v>
      </c>
      <c r="N46" s="11"/>
      <c r="O46" s="28">
        <v>1996</v>
      </c>
      <c r="P46" s="11"/>
      <c r="Q46" s="11">
        <f>(O46-S46)/ABS(S46)</f>
        <v>-3.3414043583535107E-2</v>
      </c>
      <c r="R46" s="11"/>
      <c r="S46" s="28">
        <v>2065</v>
      </c>
      <c r="T46" s="11"/>
      <c r="U46" s="11">
        <f>(S46-W46)/ABS(W46)</f>
        <v>7.7766179540709815E-2</v>
      </c>
      <c r="V46" s="11"/>
      <c r="W46" s="28">
        <v>1916</v>
      </c>
      <c r="X46" s="11"/>
      <c r="Y46" s="11">
        <f>(W46-AA46)/ABS(AA46)</f>
        <v>6.3025210084033615E-3</v>
      </c>
      <c r="Z46" s="11"/>
      <c r="AA46" s="28">
        <v>1904</v>
      </c>
      <c r="AB46" s="11"/>
      <c r="AC46" s="11">
        <f>(AA46-AE46)/ABS(AE46)</f>
        <v>-2.6191723415400735E-3</v>
      </c>
      <c r="AD46" s="11"/>
      <c r="AE46" s="28">
        <v>1909</v>
      </c>
      <c r="AF46" s="11"/>
    </row>
    <row r="47" spans="1:32">
      <c r="A47" s="7" t="s">
        <v>28</v>
      </c>
      <c r="B47" s="18"/>
      <c r="C47" s="18"/>
      <c r="D47" s="31">
        <v>6052</v>
      </c>
      <c r="E47" s="27">
        <f>(D47-H47)/ABS(H47)</f>
        <v>4.1831640557755206E-2</v>
      </c>
      <c r="F47" s="27"/>
      <c r="G47" s="27"/>
      <c r="H47" s="28">
        <v>5809</v>
      </c>
      <c r="I47" s="11">
        <f>(H47-L47)/ABS(L47)</f>
        <v>3.1427556818181816E-2</v>
      </c>
      <c r="J47" s="11"/>
      <c r="K47" s="11"/>
      <c r="L47" s="28">
        <v>5632</v>
      </c>
      <c r="M47" s="11">
        <f>(L47-P47)/ABS(P47)</f>
        <v>-1.4184397163120568E-3</v>
      </c>
      <c r="N47" s="11"/>
      <c r="O47" s="11"/>
      <c r="P47" s="28">
        <v>5640</v>
      </c>
      <c r="Q47" s="11">
        <f>(P47-T47)/ABS(T47)</f>
        <v>1.2931034482758621E-2</v>
      </c>
      <c r="R47" s="11"/>
      <c r="S47" s="11"/>
      <c r="T47" s="28">
        <v>5568</v>
      </c>
      <c r="U47" s="11">
        <f>(T47-X47)/ABS(X47)</f>
        <v>5.7951738552156566E-2</v>
      </c>
      <c r="V47" s="11"/>
      <c r="W47" s="11"/>
      <c r="X47" s="28">
        <v>5263</v>
      </c>
      <c r="Y47" s="11">
        <f>(X47-AB47)/ABS(AB47)</f>
        <v>4.0735614000395493E-2</v>
      </c>
      <c r="Z47" s="11"/>
      <c r="AA47" s="11"/>
      <c r="AB47" s="28">
        <v>5057</v>
      </c>
      <c r="AC47" s="11">
        <f>(AB47-AF47)/ABS(AF47)</f>
        <v>-3.1411606971844475E-2</v>
      </c>
      <c r="AD47" s="28"/>
      <c r="AE47" s="28"/>
      <c r="AF47" s="28">
        <v>5221</v>
      </c>
    </row>
    <row r="48" spans="1:32">
      <c r="A48" s="6"/>
      <c r="B48" s="17"/>
      <c r="C48" s="17"/>
      <c r="D48" s="17"/>
      <c r="E48" s="27"/>
      <c r="F48" s="27"/>
      <c r="G48" s="27"/>
      <c r="H48" s="27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8" customFormat="1">
      <c r="A49" s="9" t="s">
        <v>29</v>
      </c>
      <c r="B49" s="19"/>
      <c r="C49" s="19"/>
      <c r="D49" s="19"/>
      <c r="E49" s="23"/>
      <c r="F49" s="23"/>
      <c r="G49" s="23"/>
      <c r="H49" s="23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spans="1:32">
      <c r="A50" s="7" t="s">
        <v>30</v>
      </c>
      <c r="B50" s="34">
        <v>32</v>
      </c>
      <c r="C50" s="18"/>
      <c r="D50" s="18"/>
      <c r="E50" s="27">
        <f>(B50-F50)/ABS(F50)</f>
        <v>0.33333333333333331</v>
      </c>
      <c r="F50" s="28">
        <v>24</v>
      </c>
      <c r="G50" s="27"/>
      <c r="H50" s="27"/>
      <c r="I50" s="11">
        <f>(F50-J50)/ABS(J50)</f>
        <v>0.26315789473684209</v>
      </c>
      <c r="J50" s="28">
        <v>19</v>
      </c>
      <c r="K50" s="11"/>
      <c r="L50" s="11"/>
      <c r="M50" s="11">
        <f>(J50-N50)/ABS(N50)</f>
        <v>-0.17391304347826086</v>
      </c>
      <c r="N50" s="28">
        <v>23</v>
      </c>
      <c r="O50" s="11"/>
      <c r="P50" s="11"/>
      <c r="Q50" s="11">
        <f>(N50-R50)/ABS(R50)</f>
        <v>-0.11538461538461539</v>
      </c>
      <c r="R50" s="28">
        <v>26</v>
      </c>
      <c r="S50" s="11"/>
      <c r="T50" s="11"/>
      <c r="U50" s="11">
        <f>(R50-V50)/ABS(V50)</f>
        <v>0.23809523809523808</v>
      </c>
      <c r="V50" s="28">
        <v>21</v>
      </c>
      <c r="W50" s="11"/>
      <c r="X50" s="11"/>
      <c r="Y50" s="11">
        <f>(V50-Z50)/ABS(Z50)</f>
        <v>0.16666666666666666</v>
      </c>
      <c r="Z50" s="28">
        <v>18</v>
      </c>
      <c r="AA50" s="11"/>
      <c r="AB50" s="11"/>
      <c r="AC50" s="11">
        <f>(Z50-AD50)/ABS(AD50)</f>
        <v>5.8823529411764705E-2</v>
      </c>
      <c r="AD50" s="28">
        <v>17</v>
      </c>
      <c r="AE50" s="11"/>
      <c r="AF50" s="11"/>
    </row>
    <row r="51" spans="1:32">
      <c r="A51" s="7" t="s">
        <v>2</v>
      </c>
      <c r="B51" s="18"/>
      <c r="C51" s="34">
        <v>486</v>
      </c>
      <c r="D51" s="18"/>
      <c r="E51" s="27">
        <f>(C51-G51)/ABS(G51)</f>
        <v>0.15439429928741091</v>
      </c>
      <c r="F51" s="27"/>
      <c r="G51" s="28">
        <v>421</v>
      </c>
      <c r="H51" s="27"/>
      <c r="I51" s="11">
        <f>(G51-K51)/ABS(K51)</f>
        <v>0.15659340659340659</v>
      </c>
      <c r="J51" s="11"/>
      <c r="K51" s="28">
        <v>364</v>
      </c>
      <c r="L51" s="11"/>
      <c r="M51" s="11">
        <f>(K51-O51)/ABS(O51)</f>
        <v>2.8248587570621469E-2</v>
      </c>
      <c r="N51" s="11"/>
      <c r="O51" s="28">
        <v>354</v>
      </c>
      <c r="P51" s="11"/>
      <c r="Q51" s="11">
        <f>(O51-S51)/ABS(S51)</f>
        <v>0.17607973421926909</v>
      </c>
      <c r="R51" s="11"/>
      <c r="S51" s="28">
        <v>301</v>
      </c>
      <c r="T51" s="11"/>
      <c r="U51" s="11">
        <f>(S51-W51)/ABS(W51)</f>
        <v>-2.5889967637540454E-2</v>
      </c>
      <c r="V51" s="11"/>
      <c r="W51" s="28">
        <v>309</v>
      </c>
      <c r="X51" s="11"/>
      <c r="Y51" s="11">
        <f>(W51-AA51)/ABS(AA51)</f>
        <v>3.3444816053511704E-2</v>
      </c>
      <c r="Z51" s="11"/>
      <c r="AA51" s="28">
        <v>299</v>
      </c>
      <c r="AB51" s="11"/>
      <c r="AC51" s="11">
        <f>(AA51-AE51)/ABS(AE51)</f>
        <v>6.0283687943262408E-2</v>
      </c>
      <c r="AD51" s="11"/>
      <c r="AE51" s="28">
        <v>282</v>
      </c>
      <c r="AF51" s="11"/>
    </row>
    <row r="52" spans="1:32">
      <c r="A52" s="7" t="s">
        <v>31</v>
      </c>
      <c r="B52" s="34">
        <v>1509</v>
      </c>
      <c r="C52" s="18"/>
      <c r="D52" s="18"/>
      <c r="E52" s="27">
        <f>(B52-F52)/ABS(F52)</f>
        <v>4.9374130737134911E-2</v>
      </c>
      <c r="F52" s="28">
        <v>1438</v>
      </c>
      <c r="G52" s="27"/>
      <c r="H52" s="27"/>
      <c r="I52" s="11">
        <f>(F52-J52)/ABS(J52)</f>
        <v>2.7894002789400278E-3</v>
      </c>
      <c r="J52" s="28">
        <v>1434</v>
      </c>
      <c r="K52" s="11"/>
      <c r="L52" s="11"/>
      <c r="M52" s="11">
        <f>(J52-N52)/ABS(N52)</f>
        <v>0.11595330739299611</v>
      </c>
      <c r="N52" s="28">
        <v>1285</v>
      </c>
      <c r="O52" s="11"/>
      <c r="P52" s="11"/>
      <c r="Q52" s="11">
        <f>(N52-R52)/ABS(R52)</f>
        <v>4.3866774979691305E-2</v>
      </c>
      <c r="R52" s="28">
        <v>1231</v>
      </c>
      <c r="S52" s="11"/>
      <c r="T52" s="11"/>
      <c r="U52" s="11">
        <f>(R52-V52)/ABS(V52)</f>
        <v>4.4991511035653652E-2</v>
      </c>
      <c r="V52" s="28">
        <v>1178</v>
      </c>
      <c r="W52" s="11"/>
      <c r="X52" s="11"/>
      <c r="Y52" s="11">
        <f>(V52-Z52)/ABS(Z52)</f>
        <v>8.5714285714285715E-2</v>
      </c>
      <c r="Z52" s="28">
        <v>1085</v>
      </c>
      <c r="AA52" s="11"/>
      <c r="AB52" s="11"/>
      <c r="AC52" s="11">
        <f>(Z52-AD52)/ABS(AD52)</f>
        <v>-4.8245614035087717E-2</v>
      </c>
      <c r="AD52" s="28">
        <v>1140</v>
      </c>
      <c r="AE52" s="11"/>
      <c r="AF52" s="11"/>
    </row>
    <row r="53" spans="1:32">
      <c r="A53" s="7" t="s">
        <v>2</v>
      </c>
      <c r="B53" s="18"/>
      <c r="C53" s="34">
        <v>404</v>
      </c>
      <c r="D53" s="18"/>
      <c r="E53" s="27">
        <f>(C53-G53)/ABS(G53)</f>
        <v>8.0213903743315509E-2</v>
      </c>
      <c r="F53" s="27"/>
      <c r="G53" s="28">
        <v>374</v>
      </c>
      <c r="H53" s="11"/>
      <c r="I53" s="11">
        <f>(G53-K53)/ABS(K53)</f>
        <v>6.8571428571428575E-2</v>
      </c>
      <c r="J53" s="11"/>
      <c r="K53" s="28">
        <v>350</v>
      </c>
      <c r="L53" s="11"/>
      <c r="M53" s="11">
        <f>(K53-O53)/ABS(O53)</f>
        <v>-1.6853932584269662E-2</v>
      </c>
      <c r="N53" s="11"/>
      <c r="O53" s="28">
        <v>356</v>
      </c>
      <c r="P53" s="11"/>
      <c r="Q53" s="11">
        <f>(O53-S53)/ABS(S53)</f>
        <v>9.202453987730061E-2</v>
      </c>
      <c r="R53" s="11"/>
      <c r="S53" s="28">
        <v>326</v>
      </c>
      <c r="T53" s="11"/>
      <c r="U53" s="11">
        <f>(S53-W53)/ABS(W53)</f>
        <v>9.2879256965944269E-3</v>
      </c>
      <c r="V53" s="11"/>
      <c r="W53" s="28">
        <v>323</v>
      </c>
      <c r="X53" s="11"/>
      <c r="Y53" s="11">
        <f>(W53-AA53)/ABS(AA53)</f>
        <v>-3.003003003003003E-2</v>
      </c>
      <c r="Z53" s="11"/>
      <c r="AA53" s="28">
        <v>333</v>
      </c>
      <c r="AB53" s="11"/>
      <c r="AC53" s="11">
        <f>(AA53-AE53)/ABS(AE53)</f>
        <v>2.1472392638036811E-2</v>
      </c>
      <c r="AD53" s="11"/>
      <c r="AE53" s="28">
        <v>326</v>
      </c>
      <c r="AF53" s="11"/>
    </row>
    <row r="54" spans="1:32">
      <c r="A54" s="7" t="s">
        <v>32</v>
      </c>
      <c r="B54" s="36">
        <v>763</v>
      </c>
      <c r="C54" s="18"/>
      <c r="D54" s="18"/>
      <c r="E54" s="27">
        <f>(B54-F54)/ABS(F54)</f>
        <v>3.6684782608695655E-2</v>
      </c>
      <c r="F54" s="28">
        <v>736</v>
      </c>
      <c r="G54" s="27"/>
      <c r="H54" s="27"/>
      <c r="I54" s="11">
        <f>(F54-J54)/ABS(J54)</f>
        <v>2.5069637883008356E-2</v>
      </c>
      <c r="J54" s="28">
        <v>718</v>
      </c>
      <c r="K54" s="11"/>
      <c r="L54" s="11"/>
      <c r="M54" s="11">
        <f>(J54-N54)/ABS(N54)</f>
        <v>1.5558698727015558E-2</v>
      </c>
      <c r="N54" s="28">
        <v>707</v>
      </c>
      <c r="O54" s="11"/>
      <c r="P54" s="11"/>
      <c r="Q54" s="11">
        <f>(N54-R54)/ABS(R54)</f>
        <v>2.3154848046309694E-2</v>
      </c>
      <c r="R54" s="28">
        <v>691</v>
      </c>
      <c r="S54" s="11"/>
      <c r="T54" s="11"/>
      <c r="U54" s="11">
        <f>(R54-V54)/ABS(V54)</f>
        <v>4.5385779122541603E-2</v>
      </c>
      <c r="V54" s="28">
        <v>661</v>
      </c>
      <c r="W54" s="11"/>
      <c r="X54" s="11"/>
      <c r="Y54" s="11">
        <f>(V54-Z54)/ABS(Z54)</f>
        <v>6.9579288025889974E-2</v>
      </c>
      <c r="Z54" s="28">
        <v>618</v>
      </c>
      <c r="AA54" s="11"/>
      <c r="AB54" s="11"/>
      <c r="AC54" s="11">
        <f>(Z54-AD54)/ABS(AD54)</f>
        <v>1.1456628477905073E-2</v>
      </c>
      <c r="AD54" s="28">
        <v>611</v>
      </c>
      <c r="AE54" s="11"/>
      <c r="AF54" s="11"/>
    </row>
    <row r="55" spans="1:32">
      <c r="A55" s="7" t="s">
        <v>2</v>
      </c>
      <c r="B55" s="18"/>
      <c r="C55" s="37">
        <v>351</v>
      </c>
      <c r="D55" s="18"/>
      <c r="E55" s="27">
        <f>(C55-G55)/ABS(G55)</f>
        <v>-4.878048780487805E-2</v>
      </c>
      <c r="F55" s="27"/>
      <c r="G55" s="28">
        <v>369</v>
      </c>
      <c r="H55" s="27"/>
      <c r="I55" s="11">
        <f>(G55-K55)/ABS(K55)</f>
        <v>0.16403785488958991</v>
      </c>
      <c r="J55" s="11"/>
      <c r="K55" s="28">
        <v>317</v>
      </c>
      <c r="L55" s="11"/>
      <c r="M55" s="11">
        <f>(K55-O55)/ABS(O55)</f>
        <v>-7.8488372093023256E-2</v>
      </c>
      <c r="N55" s="11"/>
      <c r="O55" s="28">
        <v>344</v>
      </c>
      <c r="P55" s="11"/>
      <c r="Q55" s="11">
        <f>(O55-S55)/ABS(S55)</f>
        <v>8.7976539589442824E-3</v>
      </c>
      <c r="R55" s="11"/>
      <c r="S55" s="28">
        <v>341</v>
      </c>
      <c r="T55" s="11"/>
      <c r="U55" s="11">
        <f>(S55-W55)/ABS(W55)</f>
        <v>-5.5401662049861494E-2</v>
      </c>
      <c r="V55" s="11"/>
      <c r="W55" s="28">
        <v>361</v>
      </c>
      <c r="X55" s="11"/>
      <c r="Y55" s="11">
        <f>(W55-AA55)/ABS(AA55)</f>
        <v>0.13880126182965299</v>
      </c>
      <c r="Z55" s="11"/>
      <c r="AA55" s="28">
        <v>317</v>
      </c>
      <c r="AB55" s="11"/>
      <c r="AC55" s="11">
        <f>(AA55-AE55)/ABS(AE55)</f>
        <v>-3.3536585365853661E-2</v>
      </c>
      <c r="AD55" s="11"/>
      <c r="AE55" s="28">
        <v>328</v>
      </c>
      <c r="AF55" s="11"/>
    </row>
    <row r="56" spans="1:32">
      <c r="A56" s="7" t="s">
        <v>33</v>
      </c>
      <c r="B56" s="37">
        <v>321</v>
      </c>
      <c r="C56" s="18"/>
      <c r="D56" s="18"/>
      <c r="E56" s="27">
        <f>(B56-F56)/ABS(F56)</f>
        <v>5.9405940594059403E-2</v>
      </c>
      <c r="F56" s="28">
        <v>303</v>
      </c>
      <c r="G56" s="27"/>
      <c r="H56" s="27"/>
      <c r="I56" s="11">
        <f>(F56-J56)/ABS(J56)</f>
        <v>6.6445182724252493E-3</v>
      </c>
      <c r="J56" s="28">
        <v>301</v>
      </c>
      <c r="K56" s="11"/>
      <c r="L56" s="11"/>
      <c r="M56" s="11">
        <f>(J56-N56)/ABS(N56)</f>
        <v>0.14448669201520911</v>
      </c>
      <c r="N56" s="28">
        <v>263</v>
      </c>
      <c r="O56" s="11"/>
      <c r="P56" s="11"/>
      <c r="Q56" s="11">
        <f>(N56-R56)/ABS(R56)</f>
        <v>6.4777327935222673E-2</v>
      </c>
      <c r="R56" s="28">
        <v>247</v>
      </c>
      <c r="S56" s="11"/>
      <c r="T56" s="11"/>
      <c r="U56" s="11">
        <f>(R56-V56)/ABS(V56)</f>
        <v>7.8602620087336247E-2</v>
      </c>
      <c r="V56" s="28">
        <v>229</v>
      </c>
      <c r="W56" s="11"/>
      <c r="X56" s="11"/>
      <c r="Y56" s="11">
        <f>(V56-Z56)/ABS(Z56)</f>
        <v>-8.4000000000000005E-2</v>
      </c>
      <c r="Z56" s="28">
        <v>250</v>
      </c>
      <c r="AA56" s="11"/>
      <c r="AB56" s="11"/>
      <c r="AC56" s="11">
        <f>(Z56-AD56)/ABS(AD56)</f>
        <v>0.18483412322274881</v>
      </c>
      <c r="AD56" s="28">
        <v>211</v>
      </c>
      <c r="AE56" s="11"/>
      <c r="AF56" s="11"/>
    </row>
    <row r="57" spans="1:32">
      <c r="A57" s="7" t="s">
        <v>2</v>
      </c>
      <c r="B57" s="18"/>
      <c r="C57" s="37">
        <v>421</v>
      </c>
      <c r="D57" s="18"/>
      <c r="E57" s="27">
        <f>(C57-G57)/ABS(G57)</f>
        <v>7.6726342710997444E-2</v>
      </c>
      <c r="F57" s="27"/>
      <c r="G57" s="28">
        <v>391</v>
      </c>
      <c r="H57" s="27"/>
      <c r="I57" s="11">
        <f>(G57-K57)/ABS(K57)</f>
        <v>1.2953367875647668E-2</v>
      </c>
      <c r="J57" s="11"/>
      <c r="K57" s="28">
        <v>386</v>
      </c>
      <c r="L57" s="11"/>
      <c r="M57" s="11">
        <f>(K57-O57)/ABS(O57)</f>
        <v>-6.9879518072289162E-2</v>
      </c>
      <c r="N57" s="11"/>
      <c r="O57" s="28">
        <v>415</v>
      </c>
      <c r="P57" s="11"/>
      <c r="Q57" s="11">
        <f>(O57-S57)/ABS(S57)</f>
        <v>2.2167487684729065E-2</v>
      </c>
      <c r="R57" s="11"/>
      <c r="S57" s="28">
        <v>406</v>
      </c>
      <c r="T57" s="11"/>
      <c r="U57" s="11">
        <f>(S57-W57)/ABS(W57)</f>
        <v>7.9787234042553196E-2</v>
      </c>
      <c r="V57" s="11"/>
      <c r="W57" s="28">
        <v>376</v>
      </c>
      <c r="X57" s="11"/>
      <c r="Y57" s="11">
        <f>(W57-AA57)/ABS(AA57)</f>
        <v>2.6666666666666666E-3</v>
      </c>
      <c r="Z57" s="11"/>
      <c r="AA57" s="28">
        <v>375</v>
      </c>
      <c r="AB57" s="11"/>
      <c r="AC57" s="11">
        <f>(AA57-AE57)/ABS(AE57)</f>
        <v>-5.3050397877984082E-3</v>
      </c>
      <c r="AD57" s="11"/>
      <c r="AE57" s="28">
        <v>377</v>
      </c>
      <c r="AF57" s="11"/>
    </row>
    <row r="58" spans="1:32">
      <c r="A58" s="7" t="s">
        <v>34</v>
      </c>
      <c r="B58" s="37">
        <v>166</v>
      </c>
      <c r="C58" s="18"/>
      <c r="D58" s="18"/>
      <c r="E58" s="27">
        <f>(B58-F58)/ABS(F58)</f>
        <v>0.16083916083916083</v>
      </c>
      <c r="F58" s="28">
        <v>143</v>
      </c>
      <c r="G58" s="27"/>
      <c r="H58" s="27"/>
      <c r="I58" s="11">
        <f>(F58-J58)/ABS(J58)</f>
        <v>-6.535947712418301E-2</v>
      </c>
      <c r="J58" s="28">
        <v>153</v>
      </c>
      <c r="K58" s="11"/>
      <c r="L58" s="11"/>
      <c r="M58" s="11">
        <f>(J58-N58)/ABS(N58)</f>
        <v>-6.1349693251533742E-2</v>
      </c>
      <c r="N58" s="28">
        <v>163</v>
      </c>
      <c r="O58" s="11"/>
      <c r="P58" s="11"/>
      <c r="Q58" s="11">
        <f>(N58-R58)/ABS(R58)</f>
        <v>6.535947712418301E-2</v>
      </c>
      <c r="R58" s="28">
        <v>153</v>
      </c>
      <c r="S58" s="11"/>
      <c r="T58" s="11"/>
      <c r="U58" s="11">
        <f>(R58-V58)/ABS(V58)</f>
        <v>0.10869565217391304</v>
      </c>
      <c r="V58" s="28">
        <v>138</v>
      </c>
      <c r="W58" s="11"/>
      <c r="X58" s="11"/>
      <c r="Y58" s="11">
        <f>(V58-Z58)/ABS(Z58)</f>
        <v>0.16949152542372881</v>
      </c>
      <c r="Z58" s="28">
        <v>118</v>
      </c>
      <c r="AA58" s="11"/>
      <c r="AB58" s="11"/>
      <c r="AC58" s="11">
        <f>(Z58-AD58)/ABS(AD58)</f>
        <v>-0.16901408450704225</v>
      </c>
      <c r="AD58" s="28">
        <v>142</v>
      </c>
      <c r="AE58" s="11"/>
      <c r="AF58" s="11"/>
    </row>
    <row r="59" spans="1:32">
      <c r="A59" s="7" t="s">
        <v>2</v>
      </c>
      <c r="B59" s="18"/>
      <c r="C59" s="37">
        <v>397</v>
      </c>
      <c r="D59" s="18"/>
      <c r="E59" s="27">
        <f>(C59-G59)/ABS(G59)</f>
        <v>4.4736842105263158E-2</v>
      </c>
      <c r="F59" s="27"/>
      <c r="G59" s="28">
        <v>380</v>
      </c>
      <c r="H59" s="27"/>
      <c r="I59" s="11">
        <f>(G59-K59)/ABS(K59)</f>
        <v>7.0422535211267609E-2</v>
      </c>
      <c r="J59" s="11"/>
      <c r="K59" s="28">
        <v>355</v>
      </c>
      <c r="L59" s="11"/>
      <c r="M59" s="11">
        <f>(K59-O59)/ABS(O59)</f>
        <v>-9.2071611253196933E-2</v>
      </c>
      <c r="N59" s="11"/>
      <c r="O59" s="28">
        <v>391</v>
      </c>
      <c r="P59" s="11"/>
      <c r="Q59" s="11">
        <f>(O59-S59)/ABS(S59)</f>
        <v>-8.4309133489461355E-2</v>
      </c>
      <c r="R59" s="11"/>
      <c r="S59" s="28">
        <v>427</v>
      </c>
      <c r="T59" s="11"/>
      <c r="U59" s="11">
        <f>(S59-W59)/ABS(W59)</f>
        <v>0.199438202247191</v>
      </c>
      <c r="V59" s="11"/>
      <c r="W59" s="28">
        <v>356</v>
      </c>
      <c r="X59" s="11"/>
      <c r="Y59" s="11">
        <f>(W59-AA59)/ABS(AA59)</f>
        <v>-1.928374655647383E-2</v>
      </c>
      <c r="Z59" s="11"/>
      <c r="AA59" s="28">
        <v>363</v>
      </c>
      <c r="AB59" s="11"/>
      <c r="AC59" s="11">
        <f>(AA59-AE59)/ABS(AE59)</f>
        <v>-0.14588235294117646</v>
      </c>
      <c r="AD59" s="11"/>
      <c r="AE59" s="28">
        <v>425</v>
      </c>
      <c r="AF59" s="11"/>
    </row>
    <row r="60" spans="1:32">
      <c r="A60" s="7" t="s">
        <v>35</v>
      </c>
      <c r="B60" s="37">
        <v>63</v>
      </c>
      <c r="C60" s="18"/>
      <c r="D60" s="18"/>
      <c r="E60" s="27">
        <f>(B60-F60)/ABS(F60)</f>
        <v>3.2786885245901641E-2</v>
      </c>
      <c r="F60" s="28">
        <v>61</v>
      </c>
      <c r="G60" s="27"/>
      <c r="H60" s="27"/>
      <c r="I60" s="11">
        <f>(F60-J60)/ABS(J60)</f>
        <v>-6.1538461538461542E-2</v>
      </c>
      <c r="J60" s="28">
        <v>65</v>
      </c>
      <c r="K60" s="11"/>
      <c r="L60" s="11"/>
      <c r="M60" s="11">
        <f>(J60-N60)/ABS(N60)</f>
        <v>-0.15584415584415584</v>
      </c>
      <c r="N60" s="28">
        <v>77</v>
      </c>
      <c r="O60" s="11"/>
      <c r="P60" s="11"/>
      <c r="Q60" s="11">
        <f>(N60-R60)/ABS(R60)</f>
        <v>-0.10465116279069768</v>
      </c>
      <c r="R60" s="28">
        <v>86</v>
      </c>
      <c r="S60" s="11"/>
      <c r="T60" s="11"/>
      <c r="U60" s="11">
        <f>(R60-V60)/ABS(V60)</f>
        <v>2.3809523809523808E-2</v>
      </c>
      <c r="V60" s="28">
        <v>84</v>
      </c>
      <c r="W60" s="11"/>
      <c r="X60" s="11"/>
      <c r="Y60" s="11">
        <f>(V60-Z60)/ABS(Z60)</f>
        <v>0</v>
      </c>
      <c r="Z60" s="28">
        <v>84</v>
      </c>
      <c r="AA60" s="11"/>
      <c r="AB60" s="11"/>
      <c r="AC60" s="11">
        <f>(Z60-AD60)/ABS(AD60)</f>
        <v>0.23529411764705882</v>
      </c>
      <c r="AD60" s="28">
        <v>68</v>
      </c>
      <c r="AE60" s="11"/>
      <c r="AF60" s="11"/>
    </row>
    <row r="61" spans="1:32">
      <c r="A61" s="7" t="s">
        <v>2</v>
      </c>
      <c r="B61" s="18"/>
      <c r="C61" s="36">
        <v>248</v>
      </c>
      <c r="D61" s="18"/>
      <c r="E61" s="27">
        <f>(C61-G61)/ABS(G61)</f>
        <v>4.048582995951417E-3</v>
      </c>
      <c r="F61" s="27"/>
      <c r="G61" s="28">
        <v>247</v>
      </c>
      <c r="H61" s="27"/>
      <c r="I61" s="11">
        <f>(G61-K61)/ABS(K61)</f>
        <v>-0.12720848056537101</v>
      </c>
      <c r="J61" s="11"/>
      <c r="K61" s="28">
        <v>283</v>
      </c>
      <c r="L61" s="11"/>
      <c r="M61" s="11">
        <f>(K61-O61)/ABS(O61)</f>
        <v>-8.1168831168831168E-2</v>
      </c>
      <c r="N61" s="11"/>
      <c r="O61" s="28">
        <v>308</v>
      </c>
      <c r="P61" s="11"/>
      <c r="Q61" s="11">
        <f>(O61-S61)/ABS(S61)</f>
        <v>-3.1446540880503145E-2</v>
      </c>
      <c r="R61" s="11"/>
      <c r="S61" s="28">
        <v>318</v>
      </c>
      <c r="T61" s="11"/>
      <c r="U61" s="11">
        <f>(S61-W61)/ABS(W61)</f>
        <v>0.10034602076124567</v>
      </c>
      <c r="V61" s="11"/>
      <c r="W61" s="28">
        <v>289</v>
      </c>
      <c r="X61" s="11"/>
      <c r="Y61" s="11">
        <f>(W61-AA61)/ABS(AA61)</f>
        <v>-6.8728522336769758E-3</v>
      </c>
      <c r="Z61" s="11"/>
      <c r="AA61" s="28">
        <v>291</v>
      </c>
      <c r="AB61" s="11"/>
      <c r="AC61" s="11">
        <f>(AA61-AE61)/ABS(AE61)</f>
        <v>-5.8252427184466021E-2</v>
      </c>
      <c r="AD61" s="11"/>
      <c r="AE61" s="28">
        <v>309</v>
      </c>
      <c r="AF61" s="11"/>
    </row>
    <row r="62" spans="1:32">
      <c r="A62" s="7" t="s">
        <v>36</v>
      </c>
      <c r="B62" s="37">
        <v>48</v>
      </c>
      <c r="C62" s="18"/>
      <c r="D62" s="18"/>
      <c r="E62" s="27">
        <f>(B62-F62)/ABS(F62)</f>
        <v>-0.31428571428571428</v>
      </c>
      <c r="F62" s="28">
        <v>70</v>
      </c>
      <c r="G62" s="27"/>
      <c r="H62" s="27"/>
      <c r="I62" s="11">
        <f>(F62-J62)/ABS(J62)</f>
        <v>0.37254901960784315</v>
      </c>
      <c r="J62" s="28">
        <v>51</v>
      </c>
      <c r="K62" s="11"/>
      <c r="L62" s="11"/>
      <c r="M62" s="11">
        <f>(J62-N62)/ABS(N62)</f>
        <v>-0.203125</v>
      </c>
      <c r="N62" s="28">
        <v>64</v>
      </c>
      <c r="O62" s="11"/>
      <c r="P62" s="11"/>
      <c r="Q62" s="11">
        <f>(N62-R62)/ABS(R62)</f>
        <v>-4.4776119402985072E-2</v>
      </c>
      <c r="R62" s="28">
        <v>67</v>
      </c>
      <c r="S62" s="11"/>
      <c r="T62" s="11"/>
      <c r="U62" s="11">
        <f>(R62-V62)/ABS(V62)</f>
        <v>0.28846153846153844</v>
      </c>
      <c r="V62" s="28">
        <v>52</v>
      </c>
      <c r="W62" s="11"/>
      <c r="X62" s="11"/>
      <c r="Y62" s="11">
        <f>(V62-Z62)/ABS(Z62)</f>
        <v>-0.11864406779661017</v>
      </c>
      <c r="Z62" s="28">
        <v>59</v>
      </c>
      <c r="AA62" s="11"/>
      <c r="AB62" s="11"/>
      <c r="AC62" s="11">
        <f>(Z62-AD62)/ABS(AD62)</f>
        <v>0</v>
      </c>
      <c r="AD62" s="28">
        <v>59</v>
      </c>
      <c r="AE62" s="11"/>
      <c r="AF62" s="11"/>
    </row>
    <row r="63" spans="1:32">
      <c r="A63" s="7" t="s">
        <v>2</v>
      </c>
      <c r="B63" s="18"/>
      <c r="C63" s="37">
        <v>267</v>
      </c>
      <c r="D63" s="18"/>
      <c r="E63" s="27">
        <f>(C63-G63)/ABS(G63)</f>
        <v>-6.968641114982578E-2</v>
      </c>
      <c r="F63" s="27"/>
      <c r="G63" s="28">
        <v>287</v>
      </c>
      <c r="H63" s="27"/>
      <c r="I63" s="11">
        <f>(G63-K63)/ABS(K63)</f>
        <v>6.2962962962962957E-2</v>
      </c>
      <c r="J63" s="11"/>
      <c r="K63" s="28">
        <v>270</v>
      </c>
      <c r="L63" s="11"/>
      <c r="M63" s="11">
        <f>(K63-O63)/ABS(O63)</f>
        <v>-6.25E-2</v>
      </c>
      <c r="N63" s="11"/>
      <c r="O63" s="28">
        <v>288</v>
      </c>
      <c r="P63" s="11"/>
      <c r="Q63" s="11">
        <f>(O63-S63)/ABS(S63)</f>
        <v>-9.1482649842271294E-2</v>
      </c>
      <c r="R63" s="11"/>
      <c r="S63" s="28">
        <v>317</v>
      </c>
      <c r="T63" s="11"/>
      <c r="U63" s="11">
        <f>(S63-W63)/ABS(W63)</f>
        <v>8.9347079037800689E-2</v>
      </c>
      <c r="V63" s="11"/>
      <c r="W63" s="28">
        <v>291</v>
      </c>
      <c r="X63" s="11"/>
      <c r="Y63" s="11">
        <f>(W63-AA63)/ABS(AA63)</f>
        <v>2.464788732394366E-2</v>
      </c>
      <c r="Z63" s="11"/>
      <c r="AA63" s="28">
        <v>284</v>
      </c>
      <c r="AB63" s="11"/>
      <c r="AC63" s="11">
        <f>(AA63-AE63)/ABS(AE63)</f>
        <v>-5.016722408026756E-2</v>
      </c>
      <c r="AD63" s="11"/>
      <c r="AE63" s="28">
        <v>299</v>
      </c>
      <c r="AF63" s="11"/>
    </row>
    <row r="64" spans="1:32">
      <c r="A64" s="7" t="s">
        <v>37</v>
      </c>
      <c r="B64" s="37">
        <v>70</v>
      </c>
      <c r="C64" s="18"/>
      <c r="D64" s="18"/>
      <c r="E64" s="27">
        <f>(B64-F64)/ABS(F64)</f>
        <v>0.16666666666666666</v>
      </c>
      <c r="F64" s="28">
        <v>60</v>
      </c>
      <c r="G64" s="27"/>
      <c r="H64" s="27"/>
      <c r="I64" s="11">
        <f>(F64-J64)/ABS(J64)</f>
        <v>1.6949152542372881E-2</v>
      </c>
      <c r="J64" s="28">
        <v>59</v>
      </c>
      <c r="K64" s="11"/>
      <c r="L64" s="11"/>
      <c r="M64" s="11">
        <f>(J64-N64)/ABS(N64)</f>
        <v>-1.6666666666666666E-2</v>
      </c>
      <c r="N64" s="28">
        <v>60</v>
      </c>
      <c r="O64" s="11"/>
      <c r="P64" s="11"/>
      <c r="Q64" s="11">
        <f>(N64-R64)/ABS(R64)</f>
        <v>0.25</v>
      </c>
      <c r="R64" s="28">
        <v>48</v>
      </c>
      <c r="S64" s="11"/>
      <c r="T64" s="11"/>
      <c r="U64" s="11">
        <f>(R64-V64)/ABS(V64)</f>
        <v>-0.23809523809523808</v>
      </c>
      <c r="V64" s="28">
        <v>63</v>
      </c>
      <c r="W64" s="11"/>
      <c r="X64" s="11"/>
      <c r="Y64" s="11">
        <f>(V64-Z64)/ABS(Z64)</f>
        <v>3.2786885245901641E-2</v>
      </c>
      <c r="Z64" s="28">
        <v>61</v>
      </c>
      <c r="AA64" s="11"/>
      <c r="AB64" s="11"/>
      <c r="AC64" s="11">
        <f>(Z64-AD64)/ABS(AD64)</f>
        <v>-0.11594202898550725</v>
      </c>
      <c r="AD64" s="28">
        <v>69</v>
      </c>
      <c r="AE64" s="11"/>
      <c r="AF64" s="11"/>
    </row>
    <row r="65" spans="1:32">
      <c r="A65" s="7" t="s">
        <v>2</v>
      </c>
      <c r="B65" s="18"/>
      <c r="C65" s="37">
        <v>399</v>
      </c>
      <c r="D65" s="18"/>
      <c r="E65" s="27">
        <f>(C65-G65)/ABS(G65)</f>
        <v>3.90625E-2</v>
      </c>
      <c r="F65" s="27"/>
      <c r="G65" s="28">
        <v>384</v>
      </c>
      <c r="H65" s="27"/>
      <c r="I65" s="11">
        <f>(G65-K65)/ABS(K65)</f>
        <v>-2.0408163265306121E-2</v>
      </c>
      <c r="J65" s="11"/>
      <c r="K65" s="28">
        <v>392</v>
      </c>
      <c r="L65" s="11"/>
      <c r="M65" s="11">
        <f>(K65-O65)/ABS(O65)</f>
        <v>5.1282051282051282E-3</v>
      </c>
      <c r="N65" s="11"/>
      <c r="O65" s="28">
        <v>390</v>
      </c>
      <c r="P65" s="11"/>
      <c r="Q65" s="11">
        <f>(O65-S65)/ABS(S65)</f>
        <v>-0.11161731207289294</v>
      </c>
      <c r="R65" s="11"/>
      <c r="S65" s="28">
        <v>439</v>
      </c>
      <c r="T65" s="11"/>
      <c r="U65" s="11">
        <f>(S65-W65)/ABS(W65)</f>
        <v>0.11704834605597965</v>
      </c>
      <c r="V65" s="11"/>
      <c r="W65" s="28">
        <v>393</v>
      </c>
      <c r="X65" s="11"/>
      <c r="Y65" s="11">
        <f>(W65-AA65)/ABS(AA65)</f>
        <v>7.6712328767123292E-2</v>
      </c>
      <c r="Z65" s="11"/>
      <c r="AA65" s="28">
        <v>365</v>
      </c>
      <c r="AB65" s="11"/>
      <c r="AC65" s="11">
        <f>(AA65-AE65)/ABS(AE65)</f>
        <v>-0.10319410319410319</v>
      </c>
      <c r="AD65" s="11"/>
      <c r="AE65" s="28">
        <v>407</v>
      </c>
      <c r="AF65" s="11"/>
    </row>
    <row r="66" spans="1:32">
      <c r="A66" s="7" t="s">
        <v>38</v>
      </c>
      <c r="B66" s="28">
        <v>18</v>
      </c>
      <c r="C66" s="18"/>
      <c r="D66" s="18"/>
      <c r="E66" s="27">
        <f>(B66-F66)/ABS(F66)</f>
        <v>-5.2631578947368418E-2</v>
      </c>
      <c r="F66" s="28">
        <v>19</v>
      </c>
      <c r="G66" s="27"/>
      <c r="H66" s="27"/>
      <c r="I66" s="11">
        <f>(F66-J66)/ABS(J66)</f>
        <v>5.333333333333333</v>
      </c>
      <c r="J66" s="28">
        <v>3</v>
      </c>
      <c r="K66" s="11"/>
      <c r="L66" s="11"/>
      <c r="M66" s="11">
        <f>(J66-N66)/ABS(N66)</f>
        <v>-0.82352941176470584</v>
      </c>
      <c r="N66" s="28">
        <v>17</v>
      </c>
      <c r="O66" s="11"/>
      <c r="P66" s="11"/>
      <c r="Q66" s="11">
        <f>(N66-R66)/ABS(R66)</f>
        <v>0</v>
      </c>
      <c r="R66" s="28">
        <v>17</v>
      </c>
      <c r="S66" s="11"/>
      <c r="T66" s="11"/>
      <c r="U66" s="11">
        <f>(R66-V66)/ABS(V66)</f>
        <v>1.4285714285714286</v>
      </c>
      <c r="V66" s="28">
        <v>7</v>
      </c>
      <c r="W66" s="11"/>
      <c r="X66" s="11"/>
      <c r="Y66" s="11">
        <f>(V66-Z66)/ABS(Z66)</f>
        <v>-0.53333333333333333</v>
      </c>
      <c r="Z66" s="28">
        <v>15</v>
      </c>
      <c r="AA66" s="11"/>
      <c r="AB66" s="11"/>
      <c r="AC66" s="11">
        <f>(Z66-AD66)/ABS(AD66)</f>
        <v>-0.21052631578947367</v>
      </c>
      <c r="AD66" s="28">
        <v>19</v>
      </c>
      <c r="AE66" s="11"/>
      <c r="AF66" s="11"/>
    </row>
    <row r="67" spans="1:32">
      <c r="A67" s="7" t="s">
        <v>2</v>
      </c>
      <c r="B67" s="18"/>
      <c r="C67" s="28">
        <v>93</v>
      </c>
      <c r="D67" s="18"/>
      <c r="E67" s="27">
        <f>(C67-G67)/ABS(G67)</f>
        <v>-5.1020408163265307E-2</v>
      </c>
      <c r="F67" s="27"/>
      <c r="G67" s="28">
        <v>98</v>
      </c>
      <c r="H67" s="27"/>
      <c r="I67" s="11">
        <f>(G67-K67)/ABS(K67)</f>
        <v>-1.0101010101010102E-2</v>
      </c>
      <c r="J67" s="11"/>
      <c r="K67" s="28">
        <v>99</v>
      </c>
      <c r="L67" s="11"/>
      <c r="M67" s="11">
        <f>(K67-O67)/ABS(O67)</f>
        <v>-0.2265625</v>
      </c>
      <c r="N67" s="11"/>
      <c r="O67" s="28">
        <v>128</v>
      </c>
      <c r="P67" s="11"/>
      <c r="Q67" s="11">
        <f>(O67-S67)/ABS(S67)</f>
        <v>5.7851239669421489E-2</v>
      </c>
      <c r="R67" s="11"/>
      <c r="S67" s="28">
        <v>121</v>
      </c>
      <c r="T67" s="11"/>
      <c r="U67" s="11">
        <f>(S67-W67)/ABS(W67)</f>
        <v>-5.46875E-2</v>
      </c>
      <c r="V67" s="11"/>
      <c r="W67" s="28">
        <v>128</v>
      </c>
      <c r="X67" s="11"/>
      <c r="Y67" s="11">
        <f>(W67-AA67)/ABS(AA67)</f>
        <v>8.4745762711864403E-2</v>
      </c>
      <c r="Z67" s="11"/>
      <c r="AA67" s="28">
        <v>118</v>
      </c>
      <c r="AB67" s="11"/>
      <c r="AC67" s="11">
        <f>(AA67-AE67)/ABS(AE67)</f>
        <v>-7.8125E-2</v>
      </c>
      <c r="AD67" s="11"/>
      <c r="AE67" s="28">
        <v>128</v>
      </c>
      <c r="AF67" s="11"/>
    </row>
    <row r="68" spans="1:32">
      <c r="A68" s="7" t="s">
        <v>39</v>
      </c>
      <c r="B68" s="28">
        <v>0</v>
      </c>
      <c r="C68" s="18"/>
      <c r="D68" s="18"/>
      <c r="E68" s="27"/>
      <c r="F68" s="28">
        <v>0</v>
      </c>
      <c r="G68" s="27"/>
      <c r="H68" s="27"/>
      <c r="I68" s="11"/>
      <c r="J68" s="28">
        <v>0</v>
      </c>
      <c r="K68" s="11"/>
      <c r="L68" s="11"/>
      <c r="M68" s="11">
        <f>(J68-N68)/ABS(N68)</f>
        <v>-1</v>
      </c>
      <c r="N68" s="28">
        <v>1</v>
      </c>
      <c r="O68" s="11"/>
      <c r="P68" s="11"/>
      <c r="Q68" s="11">
        <f>(N68-R68)/ABS(R68)</f>
        <v>0</v>
      </c>
      <c r="R68" s="28">
        <v>1</v>
      </c>
      <c r="S68" s="11"/>
      <c r="T68" s="11"/>
      <c r="U68" s="11">
        <f>(R68-V68)/ABS(V68)</f>
        <v>0</v>
      </c>
      <c r="V68" s="28">
        <v>1</v>
      </c>
      <c r="W68" s="11"/>
      <c r="X68" s="11"/>
      <c r="Y68" s="11"/>
      <c r="Z68" s="28">
        <v>0</v>
      </c>
      <c r="AA68" s="11"/>
      <c r="AB68" s="11"/>
      <c r="AC68" s="11"/>
      <c r="AD68" s="28">
        <v>0</v>
      </c>
      <c r="AE68" s="11"/>
      <c r="AF68" s="11"/>
    </row>
    <row r="69" spans="1:32">
      <c r="A69" s="7" t="s">
        <v>2</v>
      </c>
      <c r="B69" s="18"/>
      <c r="C69" s="28">
        <v>0</v>
      </c>
      <c r="D69" s="18"/>
      <c r="E69" s="27">
        <f>(C69-G69)/ABS(G69)</f>
        <v>-1</v>
      </c>
      <c r="F69" s="27"/>
      <c r="G69" s="28">
        <v>4</v>
      </c>
      <c r="H69" s="27"/>
      <c r="I69" s="11">
        <f>(G69-K69)/ABS(K69)</f>
        <v>0.33333333333333331</v>
      </c>
      <c r="J69" s="11"/>
      <c r="K69" s="28">
        <v>3</v>
      </c>
      <c r="L69" s="11"/>
      <c r="M69" s="11">
        <f>(K69-O69)/ABS(O69)</f>
        <v>-0.4</v>
      </c>
      <c r="N69" s="11"/>
      <c r="O69" s="28">
        <v>5</v>
      </c>
      <c r="P69" s="11"/>
      <c r="Q69" s="11">
        <f>(O69-S69)/ABS(S69)</f>
        <v>0</v>
      </c>
      <c r="R69" s="11"/>
      <c r="S69" s="28">
        <v>5</v>
      </c>
      <c r="T69" s="11"/>
      <c r="U69" s="11">
        <f>(S69-W69)/ABS(W69)</f>
        <v>0.66666666666666663</v>
      </c>
      <c r="V69" s="11"/>
      <c r="W69" s="28">
        <v>3</v>
      </c>
      <c r="X69" s="11"/>
      <c r="Y69" s="11">
        <f>(W69-AA69)/ABS(AA69)</f>
        <v>-0.25</v>
      </c>
      <c r="Z69" s="11"/>
      <c r="AA69" s="28">
        <v>4</v>
      </c>
      <c r="AB69" s="11"/>
      <c r="AC69" s="11">
        <f>(AA69-AE69)/ABS(AE69)</f>
        <v>0</v>
      </c>
      <c r="AD69" s="11"/>
      <c r="AE69" s="28">
        <v>4</v>
      </c>
      <c r="AF69" s="11"/>
    </row>
    <row r="70" spans="1:32">
      <c r="A70" s="7"/>
      <c r="B70" s="18"/>
      <c r="C70" s="18"/>
      <c r="D70" s="18"/>
      <c r="E70" s="27"/>
      <c r="F70" s="27"/>
      <c r="G70" s="27"/>
      <c r="H70" s="27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32" s="38" customFormat="1">
      <c r="A71" s="10" t="s">
        <v>69</v>
      </c>
      <c r="B71" s="20"/>
      <c r="C71" s="20"/>
      <c r="D71" s="20"/>
      <c r="E71" s="23"/>
      <c r="F71" s="23"/>
      <c r="G71" s="23"/>
      <c r="H71" s="23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spans="1:32">
      <c r="A72" s="8" t="s">
        <v>40</v>
      </c>
      <c r="B72" s="28">
        <v>25</v>
      </c>
      <c r="C72" s="21"/>
      <c r="D72" s="21"/>
      <c r="E72" s="27">
        <f>(B72-F72)/ABS(F72)</f>
        <v>1.0833333333333333</v>
      </c>
      <c r="F72" s="28">
        <v>12</v>
      </c>
      <c r="G72" s="27"/>
      <c r="H72" s="27"/>
      <c r="I72" s="11">
        <f>(F72-J72)/ABS(J72)</f>
        <v>-7.6923076923076927E-2</v>
      </c>
      <c r="J72" s="28">
        <v>13</v>
      </c>
      <c r="K72" s="11"/>
      <c r="L72" s="11"/>
      <c r="M72" s="11">
        <f>(J72-N72)/ABS(N72)</f>
        <v>-0.35</v>
      </c>
      <c r="N72" s="28">
        <v>20</v>
      </c>
      <c r="O72" s="11"/>
      <c r="P72" s="11"/>
      <c r="Q72" s="11">
        <f>(N72-R72)/ABS(R72)</f>
        <v>0.81818181818181823</v>
      </c>
      <c r="R72" s="28">
        <v>11</v>
      </c>
      <c r="S72" s="11"/>
      <c r="T72" s="11"/>
      <c r="U72" s="11">
        <f>(R72-V72)/ABS(V72)</f>
        <v>-0.21428571428571427</v>
      </c>
      <c r="V72" s="28">
        <v>14</v>
      </c>
      <c r="W72" s="11"/>
      <c r="X72" s="11"/>
      <c r="Y72" s="11">
        <f>(V72-Z72)/ABS(Z72)</f>
        <v>0.75</v>
      </c>
      <c r="Z72" s="28">
        <v>8</v>
      </c>
      <c r="AA72" s="11"/>
      <c r="AB72" s="11"/>
      <c r="AC72" s="11">
        <f>(Z72-AD72)/ABS(AD72)</f>
        <v>-0.27272727272727271</v>
      </c>
      <c r="AD72" s="28">
        <v>11</v>
      </c>
      <c r="AE72" s="11"/>
      <c r="AF72" s="11"/>
    </row>
    <row r="73" spans="1:32">
      <c r="A73" s="7" t="s">
        <v>2</v>
      </c>
      <c r="B73" s="18"/>
      <c r="C73" s="28">
        <v>35</v>
      </c>
      <c r="D73" s="18"/>
      <c r="E73" s="27">
        <f>(C73-G73)/ABS(G73)</f>
        <v>0.12903225806451613</v>
      </c>
      <c r="F73" s="27"/>
      <c r="G73" s="28">
        <v>31</v>
      </c>
      <c r="H73" s="27"/>
      <c r="I73" s="11">
        <f>(G73-K73)/ABS(K73)</f>
        <v>0.19230769230769232</v>
      </c>
      <c r="J73" s="11"/>
      <c r="K73" s="28">
        <v>26</v>
      </c>
      <c r="L73" s="11"/>
      <c r="M73" s="11">
        <f>(K73-O73)/ABS(O73)</f>
        <v>-7.1428571428571425E-2</v>
      </c>
      <c r="N73" s="11"/>
      <c r="O73" s="28">
        <v>28</v>
      </c>
      <c r="P73" s="11"/>
      <c r="Q73" s="11">
        <f>(O73-S73)/ABS(S73)</f>
        <v>-0.2</v>
      </c>
      <c r="R73" s="11"/>
      <c r="S73" s="28">
        <v>35</v>
      </c>
      <c r="T73" s="11"/>
      <c r="U73" s="11">
        <f>(S73-W73)/ABS(W73)</f>
        <v>0.59090909090909094</v>
      </c>
      <c r="V73" s="11"/>
      <c r="W73" s="28">
        <v>22</v>
      </c>
      <c r="X73" s="11"/>
      <c r="Y73" s="11">
        <f>(W73-AA73)/ABS(AA73)</f>
        <v>-4.3478260869565216E-2</v>
      </c>
      <c r="Z73" s="11"/>
      <c r="AA73" s="28">
        <v>23</v>
      </c>
      <c r="AB73" s="11"/>
      <c r="AC73" s="11">
        <f>(AA73-AE73)/ABS(AE73)</f>
        <v>-0.08</v>
      </c>
      <c r="AD73" s="11"/>
      <c r="AE73" s="28">
        <v>25</v>
      </c>
      <c r="AF73" s="11"/>
    </row>
    <row r="74" spans="1:32">
      <c r="A74" s="8" t="s">
        <v>41</v>
      </c>
      <c r="B74" s="28">
        <v>2518</v>
      </c>
      <c r="C74" s="21"/>
      <c r="D74" s="21"/>
      <c r="E74" s="27">
        <f>(B74-F74)/ABS(F74)</f>
        <v>7.1489361702127663E-2</v>
      </c>
      <c r="F74" s="28">
        <v>2350</v>
      </c>
      <c r="G74" s="27"/>
      <c r="H74" s="27"/>
      <c r="I74" s="11">
        <f>(F74-J74)/ABS(J74)</f>
        <v>-8.8570223534373688E-3</v>
      </c>
      <c r="J74" s="28">
        <v>2371</v>
      </c>
      <c r="K74" s="11"/>
      <c r="L74" s="11"/>
      <c r="M74" s="11">
        <f>(J74-N74)/ABS(N74)</f>
        <v>6.370569762225213E-2</v>
      </c>
      <c r="N74" s="28">
        <v>2229</v>
      </c>
      <c r="O74" s="11"/>
      <c r="P74" s="11"/>
      <c r="Q74" s="11">
        <f>(N74-R74)/ABS(R74)</f>
        <v>3.0036968576709795E-2</v>
      </c>
      <c r="R74" s="28">
        <v>2164</v>
      </c>
      <c r="S74" s="11"/>
      <c r="T74" s="11"/>
      <c r="U74" s="11">
        <f>(R74-V74)/ABS(V74)</f>
        <v>3.9884670831331091E-2</v>
      </c>
      <c r="V74" s="28">
        <v>2081</v>
      </c>
      <c r="W74" s="11"/>
      <c r="X74" s="11"/>
      <c r="Y74" s="11">
        <f>(V74-Z74)/ABS(Z74)</f>
        <v>5.634517766497462E-2</v>
      </c>
      <c r="Z74" s="28">
        <v>1970</v>
      </c>
      <c r="AA74" s="11"/>
      <c r="AB74" s="11"/>
      <c r="AC74" s="11">
        <f>(Z74-AD74)/ABS(AD74)</f>
        <v>-1.9412643106022896E-2</v>
      </c>
      <c r="AD74" s="28">
        <v>2009</v>
      </c>
      <c r="AE74" s="11"/>
      <c r="AF74" s="11"/>
    </row>
    <row r="75" spans="1:32">
      <c r="A75" s="7" t="s">
        <v>2</v>
      </c>
      <c r="B75" s="18"/>
      <c r="C75" s="28">
        <v>2613</v>
      </c>
      <c r="D75" s="18"/>
      <c r="E75" s="27">
        <f>(C75-G75)/ABS(G75)</f>
        <v>4.3947263284059131E-2</v>
      </c>
      <c r="F75" s="27"/>
      <c r="G75" s="28">
        <v>2503</v>
      </c>
      <c r="H75" s="27"/>
      <c r="I75" s="11">
        <f>(G75-K75)/ABS(K75)</f>
        <v>4.3786488740617184E-2</v>
      </c>
      <c r="J75" s="11"/>
      <c r="K75" s="28">
        <v>2398</v>
      </c>
      <c r="L75" s="11"/>
      <c r="M75" s="11">
        <f>(K75-O75)/ABS(O75)</f>
        <v>-5.9976479811838491E-2</v>
      </c>
      <c r="N75" s="11"/>
      <c r="O75" s="28">
        <v>2551</v>
      </c>
      <c r="P75" s="11"/>
      <c r="Q75" s="11">
        <f>(O75-S75)/ABS(S75)</f>
        <v>-1.619745468569225E-2</v>
      </c>
      <c r="R75" s="11"/>
      <c r="S75" s="28">
        <v>2593</v>
      </c>
      <c r="T75" s="11"/>
      <c r="U75" s="11">
        <f>(S75-W75)/ABS(W75)</f>
        <v>6.4887063655030802E-2</v>
      </c>
      <c r="V75" s="11"/>
      <c r="W75" s="28">
        <v>2435</v>
      </c>
      <c r="X75" s="11"/>
      <c r="Y75" s="11">
        <f>(W75-AA75)/ABS(AA75)</f>
        <v>4.3273350471293916E-2</v>
      </c>
      <c r="Z75" s="11"/>
      <c r="AA75" s="28">
        <v>2334</v>
      </c>
      <c r="AB75" s="11"/>
      <c r="AC75" s="11">
        <f>(AA75-AE75)/ABS(AE75)</f>
        <v>-5.4294975688816853E-2</v>
      </c>
      <c r="AD75" s="11"/>
      <c r="AE75" s="28">
        <v>2468</v>
      </c>
      <c r="AF75" s="11"/>
    </row>
    <row r="76" spans="1:32">
      <c r="A76" s="8" t="s">
        <v>42</v>
      </c>
      <c r="B76" s="28">
        <v>10</v>
      </c>
      <c r="C76" s="21"/>
      <c r="D76" s="21"/>
      <c r="E76" s="27">
        <f>(B76-F76)/ABS(F76)</f>
        <v>0.25</v>
      </c>
      <c r="F76" s="28">
        <v>8</v>
      </c>
      <c r="G76" s="27"/>
      <c r="H76" s="27"/>
      <c r="I76" s="11">
        <f>(F76-J76)/ABS(J76)</f>
        <v>-0.2</v>
      </c>
      <c r="J76" s="28">
        <v>10</v>
      </c>
      <c r="K76" s="11"/>
      <c r="L76" s="11"/>
      <c r="M76" s="11">
        <f>(J76-N76)/ABS(N76)</f>
        <v>0.25</v>
      </c>
      <c r="N76" s="28">
        <v>8</v>
      </c>
      <c r="O76" s="11"/>
      <c r="P76" s="11"/>
      <c r="Q76" s="11">
        <f>(N76-R76)/ABS(R76)</f>
        <v>0.14285714285714285</v>
      </c>
      <c r="R76" s="28">
        <v>7</v>
      </c>
      <c r="S76" s="11"/>
      <c r="T76" s="11"/>
      <c r="U76" s="11">
        <f>(R76-V76)/ABS(V76)</f>
        <v>0</v>
      </c>
      <c r="V76" s="28">
        <v>7</v>
      </c>
      <c r="W76" s="11"/>
      <c r="X76" s="11"/>
      <c r="Y76" s="11">
        <f>(V76-Z76)/ABS(Z76)</f>
        <v>-0.22222222222222221</v>
      </c>
      <c r="Z76" s="28">
        <v>9</v>
      </c>
      <c r="AA76" s="11"/>
      <c r="AB76" s="11"/>
      <c r="AC76" s="11">
        <f>(Z76-AD76)/ABS(AD76)</f>
        <v>0.125</v>
      </c>
      <c r="AD76" s="28">
        <v>8</v>
      </c>
      <c r="AE76" s="11"/>
      <c r="AF76" s="11"/>
    </row>
    <row r="77" spans="1:32">
      <c r="A77" s="7" t="s">
        <v>2</v>
      </c>
      <c r="B77" s="18"/>
      <c r="C77" s="28">
        <v>11</v>
      </c>
      <c r="D77" s="18"/>
      <c r="E77" s="27">
        <f>(C77-G77)/ABS(G77)</f>
        <v>-8.3333333333333329E-2</v>
      </c>
      <c r="F77" s="27"/>
      <c r="G77" s="28">
        <v>12</v>
      </c>
      <c r="H77" s="27"/>
      <c r="I77" s="11">
        <f>(G77-K77)/ABS(K77)</f>
        <v>-0.14285714285714285</v>
      </c>
      <c r="J77" s="11"/>
      <c r="K77" s="28">
        <v>14</v>
      </c>
      <c r="L77" s="11"/>
      <c r="M77" s="11">
        <f>(K77-O77)/ABS(O77)</f>
        <v>-0.17647058823529413</v>
      </c>
      <c r="N77" s="11"/>
      <c r="O77" s="28">
        <v>17</v>
      </c>
      <c r="P77" s="11"/>
      <c r="Q77" s="11">
        <f>(O77-S77)/ABS(S77)</f>
        <v>-5.5555555555555552E-2</v>
      </c>
      <c r="R77" s="11"/>
      <c r="S77" s="28">
        <v>18</v>
      </c>
      <c r="T77" s="11"/>
      <c r="U77" s="11">
        <f>(S77-W77)/ABS(W77)</f>
        <v>5.8823529411764705E-2</v>
      </c>
      <c r="V77" s="11"/>
      <c r="W77" s="28">
        <v>17</v>
      </c>
      <c r="X77" s="11"/>
      <c r="Y77" s="11">
        <f>(W77-AA77)/ABS(AA77)</f>
        <v>0.88888888888888884</v>
      </c>
      <c r="Z77" s="11"/>
      <c r="AA77" s="28">
        <v>9</v>
      </c>
      <c r="AB77" s="11"/>
      <c r="AC77" s="11">
        <f>(AA77-AE77)/ABS(AE77)</f>
        <v>-0.25</v>
      </c>
      <c r="AD77" s="11"/>
      <c r="AE77" s="28">
        <v>12</v>
      </c>
      <c r="AF77" s="11"/>
    </row>
    <row r="78" spans="1:32">
      <c r="A78" s="8" t="s">
        <v>43</v>
      </c>
      <c r="B78" s="28">
        <v>192</v>
      </c>
      <c r="C78" s="21"/>
      <c r="D78" s="21"/>
      <c r="E78" s="27">
        <f>(B78-F78)/ABS(F78)</f>
        <v>-0.13513513513513514</v>
      </c>
      <c r="F78" s="28">
        <v>222</v>
      </c>
      <c r="G78" s="27"/>
      <c r="H78" s="27"/>
      <c r="I78" s="11">
        <f>(F78-J78)/ABS(J78)</f>
        <v>0.30588235294117649</v>
      </c>
      <c r="J78" s="28">
        <v>170</v>
      </c>
      <c r="K78" s="11"/>
      <c r="L78" s="11"/>
      <c r="M78" s="11">
        <f>(J78-N78)/ABS(N78)</f>
        <v>0.11842105263157894</v>
      </c>
      <c r="N78" s="28">
        <v>152</v>
      </c>
      <c r="O78" s="11"/>
      <c r="P78" s="11"/>
      <c r="Q78" s="11">
        <f>(N78-R78)/ABS(R78)</f>
        <v>-6.7484662576687116E-2</v>
      </c>
      <c r="R78" s="28">
        <v>163</v>
      </c>
      <c r="S78" s="11"/>
      <c r="T78" s="11"/>
      <c r="U78" s="11">
        <f>(R78-V78)/ABS(V78)</f>
        <v>0.14788732394366197</v>
      </c>
      <c r="V78" s="28">
        <v>142</v>
      </c>
      <c r="W78" s="11"/>
      <c r="X78" s="11"/>
      <c r="Y78" s="11">
        <f>(V78-Z78)/ABS(Z78)</f>
        <v>0.13600000000000001</v>
      </c>
      <c r="Z78" s="28">
        <v>125</v>
      </c>
      <c r="AA78" s="11"/>
      <c r="AB78" s="11"/>
      <c r="AC78" s="11">
        <f>(Z78-AD78)/ABS(AD78)</f>
        <v>-3.1007751937984496E-2</v>
      </c>
      <c r="AD78" s="28">
        <v>129</v>
      </c>
      <c r="AE78" s="11"/>
      <c r="AF78" s="11"/>
    </row>
    <row r="79" spans="1:32">
      <c r="A79" s="7" t="s">
        <v>2</v>
      </c>
      <c r="B79" s="18"/>
      <c r="C79" s="28">
        <v>150</v>
      </c>
      <c r="D79" s="18"/>
      <c r="E79" s="27">
        <f>(C79-G79)/ABS(G79)</f>
        <v>0.1111111111111111</v>
      </c>
      <c r="F79" s="27"/>
      <c r="G79" s="28">
        <v>135</v>
      </c>
      <c r="H79" s="27"/>
      <c r="I79" s="11">
        <f>(G79-K79)/ABS(K79)</f>
        <v>5.46875E-2</v>
      </c>
      <c r="J79" s="11"/>
      <c r="K79" s="28">
        <v>128</v>
      </c>
      <c r="L79" s="11"/>
      <c r="M79" s="11">
        <f>(K79-O79)/ABS(O79)</f>
        <v>-0.14093959731543623</v>
      </c>
      <c r="N79" s="11"/>
      <c r="O79" s="28">
        <v>149</v>
      </c>
      <c r="P79" s="11"/>
      <c r="Q79" s="11">
        <f>(O79-S79)/ABS(S79)</f>
        <v>0.29565217391304349</v>
      </c>
      <c r="R79" s="11"/>
      <c r="S79" s="28">
        <v>115</v>
      </c>
      <c r="T79" s="11"/>
      <c r="U79" s="11">
        <f>(S79-W79)/ABS(W79)</f>
        <v>-0.17857142857142858</v>
      </c>
      <c r="V79" s="11"/>
      <c r="W79" s="28">
        <v>140</v>
      </c>
      <c r="X79" s="11"/>
      <c r="Y79" s="11">
        <f>(W79-AA79)/ABS(AA79)</f>
        <v>-6.0402684563758392E-2</v>
      </c>
      <c r="Z79" s="11"/>
      <c r="AA79" s="28">
        <v>149</v>
      </c>
      <c r="AB79" s="11"/>
      <c r="AC79" s="11">
        <f>(AA79-AE79)/ABS(AE79)</f>
        <v>0.1640625</v>
      </c>
      <c r="AD79" s="11"/>
      <c r="AE79" s="28">
        <v>128</v>
      </c>
      <c r="AF79" s="11"/>
    </row>
    <row r="80" spans="1:32">
      <c r="A80" s="8" t="s">
        <v>44</v>
      </c>
      <c r="B80" s="28">
        <v>106</v>
      </c>
      <c r="C80" s="21"/>
      <c r="D80" s="21"/>
      <c r="E80" s="27">
        <f>(B80-F80)/ABS(F80)</f>
        <v>-0.13821138211382114</v>
      </c>
      <c r="F80" s="28">
        <v>123</v>
      </c>
      <c r="G80" s="27"/>
      <c r="H80" s="27"/>
      <c r="I80" s="11">
        <f>(F80-J80)/ABS(J80)</f>
        <v>8.1967213114754103E-3</v>
      </c>
      <c r="J80" s="28">
        <v>122</v>
      </c>
      <c r="K80" s="11"/>
      <c r="L80" s="11"/>
      <c r="M80" s="11">
        <f>(J80-N80)/ABS(N80)</f>
        <v>3.3898305084745763E-2</v>
      </c>
      <c r="N80" s="28">
        <v>118</v>
      </c>
      <c r="O80" s="11"/>
      <c r="P80" s="11"/>
      <c r="Q80" s="11">
        <f>(N80-R80)/ABS(R80)</f>
        <v>0.14563106796116504</v>
      </c>
      <c r="R80" s="28">
        <v>103</v>
      </c>
      <c r="S80" s="11"/>
      <c r="T80" s="11"/>
      <c r="U80" s="11">
        <f>(R80-V80)/ABS(V80)</f>
        <v>0.32051282051282054</v>
      </c>
      <c r="V80" s="28">
        <v>78</v>
      </c>
      <c r="W80" s="11"/>
      <c r="X80" s="11"/>
      <c r="Y80" s="11">
        <f>(V80-Z80)/ABS(Z80)</f>
        <v>0.04</v>
      </c>
      <c r="Z80" s="28">
        <v>75</v>
      </c>
      <c r="AA80" s="11"/>
      <c r="AB80" s="11"/>
      <c r="AC80" s="11">
        <f>(Z80-AD80)/ABS(AD80)</f>
        <v>-2.5974025974025976E-2</v>
      </c>
      <c r="AD80" s="28">
        <v>77</v>
      </c>
      <c r="AE80" s="11"/>
      <c r="AF80" s="11"/>
    </row>
    <row r="81" spans="1:32">
      <c r="A81" s="7" t="s">
        <v>2</v>
      </c>
      <c r="B81" s="18"/>
      <c r="C81" s="28">
        <v>134</v>
      </c>
      <c r="D81" s="18"/>
      <c r="E81" s="27">
        <f>(C81-G81)/ABS(G81)</f>
        <v>0.12605042016806722</v>
      </c>
      <c r="F81" s="27"/>
      <c r="G81" s="28">
        <v>119</v>
      </c>
      <c r="H81" s="27"/>
      <c r="I81" s="11">
        <f>(G81-K81)/ABS(K81)</f>
        <v>5.3097345132743362E-2</v>
      </c>
      <c r="J81" s="11"/>
      <c r="K81" s="28">
        <v>113</v>
      </c>
      <c r="L81" s="11"/>
      <c r="M81" s="11">
        <f>(K81-O81)/ABS(O81)</f>
        <v>5.6074766355140186E-2</v>
      </c>
      <c r="N81" s="11"/>
      <c r="O81" s="28">
        <v>107</v>
      </c>
      <c r="P81" s="11"/>
      <c r="Q81" s="11">
        <f>(O81-S81)/ABS(S81)</f>
        <v>-2.7272727272727271E-2</v>
      </c>
      <c r="R81" s="11"/>
      <c r="S81" s="28">
        <v>110</v>
      </c>
      <c r="T81" s="11"/>
      <c r="U81" s="11">
        <f>(S81-W81)/ABS(W81)</f>
        <v>1.8518518518518517E-2</v>
      </c>
      <c r="V81" s="11"/>
      <c r="W81" s="28">
        <v>108</v>
      </c>
      <c r="X81" s="11"/>
      <c r="Y81" s="11">
        <f>(W81-AA81)/ABS(AA81)</f>
        <v>-4.4247787610619468E-2</v>
      </c>
      <c r="Z81" s="11"/>
      <c r="AA81" s="28">
        <v>113</v>
      </c>
      <c r="AB81" s="11"/>
      <c r="AC81" s="11">
        <f>(AA81-AE81)/ABS(AE81)</f>
        <v>-0.10317460317460317</v>
      </c>
      <c r="AD81" s="11"/>
      <c r="AE81" s="28">
        <v>126</v>
      </c>
      <c r="AF81" s="11"/>
    </row>
    <row r="82" spans="1:32">
      <c r="A82" s="8" t="s">
        <v>45</v>
      </c>
      <c r="B82" s="28">
        <v>2</v>
      </c>
      <c r="C82" s="21"/>
      <c r="D82" s="21"/>
      <c r="E82" s="27">
        <f>(B82-F82)/ABS(F82)</f>
        <v>-0.7142857142857143</v>
      </c>
      <c r="F82" s="28">
        <v>7</v>
      </c>
      <c r="G82" s="27"/>
      <c r="H82" s="27"/>
      <c r="I82" s="11">
        <f>(F82-J82)/ABS(J82)</f>
        <v>0.16666666666666666</v>
      </c>
      <c r="J82" s="28">
        <v>6</v>
      </c>
      <c r="K82" s="11"/>
      <c r="L82" s="11"/>
      <c r="M82" s="11">
        <f>(J82-N82)/ABS(N82)</f>
        <v>0.2</v>
      </c>
      <c r="N82" s="28">
        <v>5</v>
      </c>
      <c r="O82" s="11"/>
      <c r="P82" s="11"/>
      <c r="Q82" s="11">
        <f>(N82-R82)/ABS(R82)</f>
        <v>0</v>
      </c>
      <c r="R82" s="28">
        <v>5</v>
      </c>
      <c r="S82" s="11"/>
      <c r="T82" s="11"/>
      <c r="U82" s="11">
        <f>(R82-V82)/ABS(V82)</f>
        <v>-0.2857142857142857</v>
      </c>
      <c r="V82" s="28">
        <v>7</v>
      </c>
      <c r="W82" s="11"/>
      <c r="X82" s="11"/>
      <c r="Y82" s="11">
        <f>(V82-Z82)/ABS(Z82)</f>
        <v>2.5</v>
      </c>
      <c r="Z82" s="28">
        <v>2</v>
      </c>
      <c r="AA82" s="11"/>
      <c r="AB82" s="11"/>
      <c r="AC82" s="11">
        <f>(Z82-AD82)/ABS(AD82)</f>
        <v>-0.33333333333333331</v>
      </c>
      <c r="AD82" s="28">
        <v>3</v>
      </c>
      <c r="AE82" s="11"/>
      <c r="AF82" s="11"/>
    </row>
    <row r="83" spans="1:32">
      <c r="A83" s="7" t="s">
        <v>2</v>
      </c>
      <c r="B83" s="18"/>
      <c r="C83" s="28">
        <v>10</v>
      </c>
      <c r="D83" s="18"/>
      <c r="E83" s="27">
        <f>(C83-G83)/ABS(G83)</f>
        <v>0.1111111111111111</v>
      </c>
      <c r="F83" s="27"/>
      <c r="G83" s="28">
        <v>9</v>
      </c>
      <c r="H83" s="27"/>
      <c r="I83" s="11">
        <f>(G83-K83)/ABS(K83)</f>
        <v>0.5</v>
      </c>
      <c r="J83" s="11"/>
      <c r="K83" s="28">
        <v>6</v>
      </c>
      <c r="L83" s="11"/>
      <c r="M83" s="11">
        <f>(K83-O83)/ABS(O83)</f>
        <v>0</v>
      </c>
      <c r="N83" s="11"/>
      <c r="O83" s="28">
        <v>6</v>
      </c>
      <c r="P83" s="11"/>
      <c r="Q83" s="11">
        <f>(O83-S83)/ABS(S83)</f>
        <v>0</v>
      </c>
      <c r="R83" s="11"/>
      <c r="S83" s="28">
        <v>6</v>
      </c>
      <c r="T83" s="11"/>
      <c r="U83" s="11">
        <f>(S83-W83)/ABS(W83)</f>
        <v>0.2</v>
      </c>
      <c r="V83" s="11"/>
      <c r="W83" s="28">
        <v>5</v>
      </c>
      <c r="X83" s="11"/>
      <c r="Y83" s="11">
        <f>(W83-AA83)/ABS(AA83)</f>
        <v>-0.16666666666666666</v>
      </c>
      <c r="Z83" s="11"/>
      <c r="AA83" s="28">
        <v>6</v>
      </c>
      <c r="AB83" s="11"/>
      <c r="AC83" s="11">
        <f>(AA83-AE83)/ABS(AE83)</f>
        <v>1</v>
      </c>
      <c r="AD83" s="11"/>
      <c r="AE83" s="28">
        <v>3</v>
      </c>
      <c r="AF83" s="11"/>
    </row>
    <row r="84" spans="1:32">
      <c r="A84" s="8" t="s">
        <v>46</v>
      </c>
      <c r="B84" s="28">
        <v>32</v>
      </c>
      <c r="C84" s="21"/>
      <c r="D84" s="21"/>
      <c r="E84" s="27">
        <f>(B84-F84)/ABS(F84)</f>
        <v>0.18518518518518517</v>
      </c>
      <c r="F84" s="28">
        <v>27</v>
      </c>
      <c r="G84" s="27"/>
      <c r="H84" s="27"/>
      <c r="I84" s="11">
        <f>(F84-J84)/ABS(J84)</f>
        <v>-0.12903225806451613</v>
      </c>
      <c r="J84" s="28">
        <v>31</v>
      </c>
      <c r="K84" s="11"/>
      <c r="L84" s="11"/>
      <c r="M84" s="11">
        <f>(J84-N84)/ABS(N84)</f>
        <v>-3.125E-2</v>
      </c>
      <c r="N84" s="28">
        <v>32</v>
      </c>
      <c r="O84" s="11"/>
      <c r="P84" s="11"/>
      <c r="Q84" s="11">
        <f>(N84-R84)/ABS(R84)</f>
        <v>6.6666666666666666E-2</v>
      </c>
      <c r="R84" s="28">
        <v>30</v>
      </c>
      <c r="S84" s="11"/>
      <c r="T84" s="11"/>
      <c r="U84" s="11">
        <f>(R84-V84)/ABS(V84)</f>
        <v>0.57894736842105265</v>
      </c>
      <c r="V84" s="28">
        <v>19</v>
      </c>
      <c r="W84" s="11"/>
      <c r="X84" s="11"/>
      <c r="Y84" s="11">
        <f>(V84-Z84)/ABS(Z84)</f>
        <v>-0.36666666666666664</v>
      </c>
      <c r="Z84" s="28">
        <v>30</v>
      </c>
      <c r="AA84" s="11"/>
      <c r="AB84" s="11"/>
      <c r="AC84" s="11">
        <f>(Z84-AD84)/ABS(AD84)</f>
        <v>-9.0909090909090912E-2</v>
      </c>
      <c r="AD84" s="28">
        <v>33</v>
      </c>
      <c r="AE84" s="11"/>
      <c r="AF84" s="11"/>
    </row>
    <row r="85" spans="1:32">
      <c r="A85" s="7" t="s">
        <v>2</v>
      </c>
      <c r="B85" s="18"/>
      <c r="C85" s="28">
        <v>12</v>
      </c>
      <c r="D85" s="18"/>
      <c r="E85" s="27">
        <f>(C85-G85)/ABS(G85)</f>
        <v>-7.6923076923076927E-2</v>
      </c>
      <c r="F85" s="27"/>
      <c r="G85" s="28">
        <v>13</v>
      </c>
      <c r="H85" s="27"/>
      <c r="I85" s="11">
        <f>(G85-K85)/ABS(K85)</f>
        <v>-0.1875</v>
      </c>
      <c r="J85" s="11"/>
      <c r="K85" s="28">
        <v>16</v>
      </c>
      <c r="L85" s="11"/>
      <c r="M85" s="11">
        <f>(K85-O85)/ABS(O85)</f>
        <v>-0.38461538461538464</v>
      </c>
      <c r="N85" s="11"/>
      <c r="O85" s="28">
        <v>26</v>
      </c>
      <c r="P85" s="11"/>
      <c r="Q85" s="11">
        <f>(O85-S85)/ABS(S85)</f>
        <v>-0.16129032258064516</v>
      </c>
      <c r="R85" s="11"/>
      <c r="S85" s="28">
        <v>31</v>
      </c>
      <c r="T85" s="11"/>
      <c r="U85" s="11">
        <f>(S85-W85)/ABS(W85)</f>
        <v>0.40909090909090912</v>
      </c>
      <c r="V85" s="11"/>
      <c r="W85" s="28">
        <v>22</v>
      </c>
      <c r="X85" s="11"/>
      <c r="Y85" s="11">
        <f>(W85-AA85)/ABS(AA85)</f>
        <v>-0.21428571428571427</v>
      </c>
      <c r="Z85" s="11"/>
      <c r="AA85" s="28">
        <v>28</v>
      </c>
      <c r="AB85" s="11"/>
      <c r="AC85" s="11">
        <f>(AA85-AE85)/ABS(AE85)</f>
        <v>0.12</v>
      </c>
      <c r="AD85" s="11"/>
      <c r="AE85" s="28">
        <v>25</v>
      </c>
      <c r="AF85" s="11"/>
    </row>
    <row r="86" spans="1:32">
      <c r="A86" s="8" t="s">
        <v>47</v>
      </c>
      <c r="B86" s="28">
        <v>23</v>
      </c>
      <c r="C86" s="21"/>
      <c r="D86" s="21"/>
      <c r="E86" s="27">
        <f>(B86-F86)/ABS(F86)</f>
        <v>-0.17857142857142858</v>
      </c>
      <c r="F86" s="28">
        <v>28</v>
      </c>
      <c r="G86" s="27"/>
      <c r="H86" s="27"/>
      <c r="I86" s="11">
        <f>(F86-J86)/ABS(J86)</f>
        <v>0.47368421052631576</v>
      </c>
      <c r="J86" s="28">
        <v>19</v>
      </c>
      <c r="K86" s="11"/>
      <c r="L86" s="11"/>
      <c r="M86" s="11">
        <f>(J86-N86)/ABS(N86)</f>
        <v>-0.20833333333333334</v>
      </c>
      <c r="N86" s="28">
        <v>24</v>
      </c>
      <c r="O86" s="11"/>
      <c r="P86" s="11"/>
      <c r="Q86" s="11">
        <f>(N86-R86)/ABS(R86)</f>
        <v>0.2</v>
      </c>
      <c r="R86" s="28">
        <v>20</v>
      </c>
      <c r="S86" s="11"/>
      <c r="T86" s="11"/>
      <c r="U86" s="11">
        <f>(R86-V86)/ABS(V86)</f>
        <v>0.17647058823529413</v>
      </c>
      <c r="V86" s="28">
        <v>17</v>
      </c>
      <c r="W86" s="11"/>
      <c r="X86" s="11"/>
      <c r="Y86" s="11">
        <f>(V86-Z86)/ABS(Z86)</f>
        <v>-0.10526315789473684</v>
      </c>
      <c r="Z86" s="28">
        <v>19</v>
      </c>
      <c r="AA86" s="11"/>
      <c r="AB86" s="11"/>
      <c r="AC86" s="11">
        <f>(Z86-AD86)/ABS(AD86)</f>
        <v>0.26666666666666666</v>
      </c>
      <c r="AD86" s="28">
        <v>15</v>
      </c>
      <c r="AE86" s="11"/>
      <c r="AF86" s="11"/>
    </row>
    <row r="87" spans="1:32">
      <c r="A87" s="7" t="s">
        <v>2</v>
      </c>
      <c r="B87" s="18"/>
      <c r="C87" s="28">
        <v>31</v>
      </c>
      <c r="D87" s="18"/>
      <c r="E87" s="27">
        <f>(C87-G87)/ABS(G87)</f>
        <v>0.14814814814814814</v>
      </c>
      <c r="F87" s="27"/>
      <c r="G87" s="28">
        <v>27</v>
      </c>
      <c r="H87" s="27"/>
      <c r="I87" s="11">
        <f>(G87-K87)/ABS(K87)</f>
        <v>0.2857142857142857</v>
      </c>
      <c r="J87" s="11"/>
      <c r="K87" s="28">
        <v>21</v>
      </c>
      <c r="L87" s="11"/>
      <c r="M87" s="11">
        <f>(K87-O87)/ABS(O87)</f>
        <v>0.10526315789473684</v>
      </c>
      <c r="N87" s="11"/>
      <c r="O87" s="28">
        <v>19</v>
      </c>
      <c r="P87" s="11"/>
      <c r="Q87" s="11">
        <f>(O87-S87)/ABS(S87)</f>
        <v>-9.5238095238095233E-2</v>
      </c>
      <c r="R87" s="11"/>
      <c r="S87" s="28">
        <v>21</v>
      </c>
      <c r="T87" s="11"/>
      <c r="U87" s="11">
        <f>(S87-W87)/ABS(W87)</f>
        <v>0.10526315789473684</v>
      </c>
      <c r="V87" s="11"/>
      <c r="W87" s="28">
        <v>19</v>
      </c>
      <c r="X87" s="11"/>
      <c r="Y87" s="11">
        <f>(W87-AA87)/ABS(AA87)</f>
        <v>5.5555555555555552E-2</v>
      </c>
      <c r="Z87" s="11"/>
      <c r="AA87" s="28">
        <v>18</v>
      </c>
      <c r="AB87" s="11"/>
      <c r="AC87" s="11">
        <f>(AA87-AE87)/ABS(AE87)</f>
        <v>-5.2631578947368418E-2</v>
      </c>
      <c r="AD87" s="11"/>
      <c r="AE87" s="28">
        <v>19</v>
      </c>
      <c r="AF87" s="11"/>
    </row>
    <row r="88" spans="1:32">
      <c r="A88" s="8" t="s">
        <v>48</v>
      </c>
      <c r="B88" s="28">
        <v>16</v>
      </c>
      <c r="C88" s="21"/>
      <c r="D88" s="21"/>
      <c r="E88" s="27">
        <f>(B88-F88)/ABS(F88)</f>
        <v>0.45454545454545453</v>
      </c>
      <c r="F88" s="28">
        <v>11</v>
      </c>
      <c r="G88" s="27"/>
      <c r="H88" s="27"/>
      <c r="I88" s="11">
        <f>(F88-J88)/ABS(J88)</f>
        <v>0.22222222222222221</v>
      </c>
      <c r="J88" s="28">
        <v>9</v>
      </c>
      <c r="K88" s="11"/>
      <c r="L88" s="11"/>
      <c r="M88" s="11">
        <f>(J88-N88)/ABS(N88)</f>
        <v>-0.30769230769230771</v>
      </c>
      <c r="N88" s="28">
        <v>13</v>
      </c>
      <c r="O88" s="11"/>
      <c r="P88" s="11"/>
      <c r="Q88" s="11">
        <f>(N88-R88)/ABS(R88)</f>
        <v>8.3333333333333329E-2</v>
      </c>
      <c r="R88" s="28">
        <v>12</v>
      </c>
      <c r="S88" s="11"/>
      <c r="T88" s="11"/>
      <c r="U88" s="11">
        <f>(R88-V88)/ABS(V88)</f>
        <v>-0.25</v>
      </c>
      <c r="V88" s="28">
        <v>16</v>
      </c>
      <c r="W88" s="11"/>
      <c r="X88" s="11"/>
      <c r="Y88" s="11">
        <f>(V88-Z88)/ABS(Z88)</f>
        <v>0.33333333333333331</v>
      </c>
      <c r="Z88" s="28">
        <v>12</v>
      </c>
      <c r="AA88" s="11"/>
      <c r="AB88" s="11"/>
      <c r="AC88" s="11">
        <f>(Z88-AD88)/ABS(AD88)</f>
        <v>0</v>
      </c>
      <c r="AD88" s="28">
        <v>12</v>
      </c>
      <c r="AE88" s="11"/>
      <c r="AF88" s="11"/>
    </row>
    <row r="89" spans="1:32">
      <c r="A89" s="7" t="s">
        <v>2</v>
      </c>
      <c r="B89" s="18"/>
      <c r="C89" s="28">
        <v>17</v>
      </c>
      <c r="D89" s="18"/>
      <c r="E89" s="27">
        <f>(C89-G89)/ABS(G89)</f>
        <v>-0.29166666666666669</v>
      </c>
      <c r="F89" s="27"/>
      <c r="G89" s="28">
        <v>24</v>
      </c>
      <c r="H89" s="27"/>
      <c r="I89" s="11">
        <f>(G89-K89)/ABS(K89)</f>
        <v>0</v>
      </c>
      <c r="J89" s="11"/>
      <c r="K89" s="28">
        <v>24</v>
      </c>
      <c r="L89" s="11"/>
      <c r="M89" s="11">
        <f>(K89-O89)/ABS(O89)</f>
        <v>-0.17241379310344829</v>
      </c>
      <c r="N89" s="11"/>
      <c r="O89" s="28">
        <v>29</v>
      </c>
      <c r="P89" s="11"/>
      <c r="Q89" s="11">
        <f>(O89-S89)/ABS(S89)</f>
        <v>0.61111111111111116</v>
      </c>
      <c r="R89" s="11"/>
      <c r="S89" s="28">
        <v>18</v>
      </c>
      <c r="T89" s="11"/>
      <c r="U89" s="11">
        <f>(S89-W89)/ABS(W89)</f>
        <v>0.2</v>
      </c>
      <c r="V89" s="11"/>
      <c r="W89" s="28">
        <v>15</v>
      </c>
      <c r="X89" s="11"/>
      <c r="Y89" s="11">
        <f>(W89-AA89)/ABS(AA89)</f>
        <v>0.25</v>
      </c>
      <c r="Z89" s="11"/>
      <c r="AA89" s="28">
        <v>12</v>
      </c>
      <c r="AB89" s="11"/>
      <c r="AC89" s="11">
        <f>(AA89-AE89)/ABS(AE89)</f>
        <v>-0.42857142857142855</v>
      </c>
      <c r="AD89" s="11"/>
      <c r="AE89" s="28">
        <v>21</v>
      </c>
      <c r="AF89" s="11"/>
    </row>
    <row r="90" spans="1:32">
      <c r="A90" s="8" t="s">
        <v>49</v>
      </c>
      <c r="B90" s="28">
        <v>29</v>
      </c>
      <c r="C90" s="21"/>
      <c r="D90" s="21"/>
      <c r="E90" s="27">
        <f>(B90-F90)/ABS(F90)</f>
        <v>0.16</v>
      </c>
      <c r="F90" s="28">
        <v>25</v>
      </c>
      <c r="G90" s="27"/>
      <c r="H90" s="27"/>
      <c r="I90" s="11">
        <f>(F90-J90)/ABS(J90)</f>
        <v>-7.407407407407407E-2</v>
      </c>
      <c r="J90" s="28">
        <v>27</v>
      </c>
      <c r="K90" s="11"/>
      <c r="L90" s="11"/>
      <c r="M90" s="11">
        <f>(J90-N90)/ABS(N90)</f>
        <v>0.08</v>
      </c>
      <c r="N90" s="28">
        <v>25</v>
      </c>
      <c r="O90" s="11"/>
      <c r="P90" s="11"/>
      <c r="Q90" s="11">
        <f>(N90-R90)/ABS(R90)</f>
        <v>0.31578947368421051</v>
      </c>
      <c r="R90" s="28">
        <v>19</v>
      </c>
      <c r="S90" s="11"/>
      <c r="T90" s="11"/>
      <c r="U90" s="11">
        <f>(R90-V90)/ABS(V90)</f>
        <v>-0.17391304347826086</v>
      </c>
      <c r="V90" s="28">
        <v>23</v>
      </c>
      <c r="W90" s="11"/>
      <c r="X90" s="11"/>
      <c r="Y90" s="11">
        <f>(V90-Z90)/ABS(Z90)</f>
        <v>-0.11538461538461539</v>
      </c>
      <c r="Z90" s="28">
        <v>26</v>
      </c>
      <c r="AA90" s="11"/>
      <c r="AB90" s="11"/>
      <c r="AC90" s="11">
        <f>(Z90-AD90)/ABS(AD90)</f>
        <v>0.73333333333333328</v>
      </c>
      <c r="AD90" s="28">
        <v>15</v>
      </c>
      <c r="AE90" s="11"/>
      <c r="AF90" s="11"/>
    </row>
    <row r="91" spans="1:32">
      <c r="A91" s="7" t="s">
        <v>2</v>
      </c>
      <c r="B91" s="18"/>
      <c r="C91" s="28">
        <v>15</v>
      </c>
      <c r="D91" s="18"/>
      <c r="E91" s="27">
        <f>(C91-G91)/ABS(G91)</f>
        <v>-0.4642857142857143</v>
      </c>
      <c r="F91" s="27"/>
      <c r="G91" s="28">
        <v>28</v>
      </c>
      <c r="H91" s="27"/>
      <c r="I91" s="11">
        <f>(G91-K91)/ABS(K91)</f>
        <v>0.47368421052631576</v>
      </c>
      <c r="J91" s="11"/>
      <c r="K91" s="28">
        <v>19</v>
      </c>
      <c r="L91" s="11"/>
      <c r="M91" s="11">
        <f>(K91-O91)/ABS(O91)</f>
        <v>0.46153846153846156</v>
      </c>
      <c r="N91" s="11"/>
      <c r="O91" s="28">
        <v>13</v>
      </c>
      <c r="P91" s="11"/>
      <c r="Q91" s="11">
        <f>(O91-S91)/ABS(S91)</f>
        <v>-0.13333333333333333</v>
      </c>
      <c r="R91" s="11"/>
      <c r="S91" s="28">
        <v>15</v>
      </c>
      <c r="T91" s="11"/>
      <c r="U91" s="11">
        <f>(S91-W91)/ABS(W91)</f>
        <v>7.1428571428571425E-2</v>
      </c>
      <c r="V91" s="11"/>
      <c r="W91" s="28">
        <v>14</v>
      </c>
      <c r="X91" s="11"/>
      <c r="Y91" s="11">
        <f>(W91-AA91)/ABS(AA91)</f>
        <v>0.4</v>
      </c>
      <c r="Z91" s="11"/>
      <c r="AA91" s="28">
        <v>10</v>
      </c>
      <c r="AB91" s="11"/>
      <c r="AC91" s="11">
        <f>(AA91-AE91)/ABS(AE91)</f>
        <v>-0.54545454545454541</v>
      </c>
      <c r="AD91" s="11"/>
      <c r="AE91" s="28">
        <v>22</v>
      </c>
      <c r="AF91" s="11"/>
    </row>
    <row r="92" spans="1:32">
      <c r="A92" s="8" t="s">
        <v>50</v>
      </c>
      <c r="B92" s="28">
        <v>20</v>
      </c>
      <c r="C92" s="21"/>
      <c r="D92" s="21"/>
      <c r="E92" s="27">
        <f>(B92-F92)/ABS(F92)</f>
        <v>5.2631578947368418E-2</v>
      </c>
      <c r="F92" s="28">
        <v>19</v>
      </c>
      <c r="G92" s="27"/>
      <c r="H92" s="27"/>
      <c r="I92" s="11">
        <f>(F92-J92)/ABS(J92)</f>
        <v>0.72727272727272729</v>
      </c>
      <c r="J92" s="28">
        <v>11</v>
      </c>
      <c r="K92" s="11"/>
      <c r="L92" s="11"/>
      <c r="M92" s="11">
        <f>(J92-N92)/ABS(N92)</f>
        <v>-0.42105263157894735</v>
      </c>
      <c r="N92" s="28">
        <v>19</v>
      </c>
      <c r="O92" s="11"/>
      <c r="P92" s="11"/>
      <c r="Q92" s="11">
        <f>(N92-R92)/ABS(R92)</f>
        <v>0</v>
      </c>
      <c r="R92" s="28">
        <v>19</v>
      </c>
      <c r="S92" s="11"/>
      <c r="T92" s="11"/>
      <c r="U92" s="11">
        <f>(R92-V92)/ABS(V92)</f>
        <v>-0.36666666666666664</v>
      </c>
      <c r="V92" s="28">
        <v>30</v>
      </c>
      <c r="W92" s="11"/>
      <c r="X92" s="11"/>
      <c r="Y92" s="11">
        <f>(V92-Z92)/ABS(Z92)</f>
        <v>0.76470588235294112</v>
      </c>
      <c r="Z92" s="28">
        <v>17</v>
      </c>
      <c r="AA92" s="11"/>
      <c r="AB92" s="11"/>
      <c r="AC92" s="11">
        <f>(Z92-AD92)/ABS(AD92)</f>
        <v>0.13333333333333333</v>
      </c>
      <c r="AD92" s="28">
        <v>15</v>
      </c>
      <c r="AE92" s="11"/>
      <c r="AF92" s="11"/>
    </row>
    <row r="93" spans="1:32">
      <c r="A93" s="7" t="s">
        <v>2</v>
      </c>
      <c r="B93" s="18"/>
      <c r="C93" s="28">
        <v>25</v>
      </c>
      <c r="D93" s="18"/>
      <c r="E93" s="27">
        <f>(C93-G93)/ABS(G93)</f>
        <v>0.25</v>
      </c>
      <c r="F93" s="27"/>
      <c r="G93" s="28">
        <v>20</v>
      </c>
      <c r="H93" s="27"/>
      <c r="I93" s="11">
        <f>(G93-K93)/ABS(K93)</f>
        <v>-0.16666666666666666</v>
      </c>
      <c r="J93" s="11"/>
      <c r="K93" s="28">
        <v>24</v>
      </c>
      <c r="L93" s="11"/>
      <c r="M93" s="11">
        <f>(K93-O93)/ABS(O93)</f>
        <v>0.6</v>
      </c>
      <c r="N93" s="11"/>
      <c r="O93" s="28">
        <v>15</v>
      </c>
      <c r="P93" s="11"/>
      <c r="Q93" s="11">
        <f>(O93-S93)/ABS(S93)</f>
        <v>-0.31818181818181818</v>
      </c>
      <c r="R93" s="11"/>
      <c r="S93" s="28">
        <v>22</v>
      </c>
      <c r="T93" s="11"/>
      <c r="U93" s="11">
        <f>(S93-W93)/ABS(W93)</f>
        <v>-0.26666666666666666</v>
      </c>
      <c r="V93" s="11"/>
      <c r="W93" s="28">
        <v>30</v>
      </c>
      <c r="X93" s="11"/>
      <c r="Y93" s="11">
        <f>(W93-AA93)/ABS(AA93)</f>
        <v>0.30434782608695654</v>
      </c>
      <c r="Z93" s="11"/>
      <c r="AA93" s="28">
        <v>23</v>
      </c>
      <c r="AB93" s="11"/>
      <c r="AC93" s="11">
        <f>(AA93-AE93)/ABS(AE93)</f>
        <v>0.6428571428571429</v>
      </c>
      <c r="AD93" s="11"/>
      <c r="AE93" s="28">
        <v>14</v>
      </c>
      <c r="AF93" s="11"/>
    </row>
    <row r="94" spans="1:32">
      <c r="A94" s="7"/>
      <c r="B94" s="18"/>
      <c r="C94" s="18"/>
      <c r="D94" s="18"/>
      <c r="E94" s="27"/>
      <c r="F94" s="27"/>
      <c r="G94" s="27"/>
      <c r="H94" s="27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spans="1:32" s="38" customFormat="1">
      <c r="A95" s="10" t="s">
        <v>51</v>
      </c>
      <c r="B95" s="20"/>
      <c r="C95" s="20"/>
      <c r="D95" s="20"/>
      <c r="E95" s="23"/>
      <c r="F95" s="23"/>
      <c r="G95" s="23"/>
      <c r="H95" s="23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 spans="1:32">
      <c r="A96" s="8" t="s">
        <v>52</v>
      </c>
      <c r="B96" s="21"/>
      <c r="C96" s="21"/>
      <c r="D96" s="30">
        <v>86.8</v>
      </c>
      <c r="E96" s="27">
        <f t="shared" ref="E96:E103" si="0">(D96-H96)/ABS(H96)</f>
        <v>0.15887850467289708</v>
      </c>
      <c r="F96" s="27"/>
      <c r="G96" s="27"/>
      <c r="H96" s="30">
        <v>74.900000000000006</v>
      </c>
      <c r="I96" s="11">
        <f t="shared" ref="I96:I103" si="1">(H96-L96)/ABS(L96)</f>
        <v>0.17767295597484284</v>
      </c>
      <c r="J96" s="11"/>
      <c r="K96" s="11"/>
      <c r="L96" s="30">
        <v>63.6</v>
      </c>
      <c r="M96" s="11">
        <f t="shared" ref="M96:M103" si="2">(L96-P96)/ABS(P96)</f>
        <v>-5.0746268656716394E-2</v>
      </c>
      <c r="N96" s="11"/>
      <c r="O96" s="11"/>
      <c r="P96" s="30">
        <v>67</v>
      </c>
      <c r="Q96" s="11">
        <f t="shared" ref="Q96:Q103" si="3">(P96-T96)/ABS(T96)</f>
        <v>0.28352490421455934</v>
      </c>
      <c r="R96" s="11"/>
      <c r="S96" s="11"/>
      <c r="T96" s="30">
        <v>52.2</v>
      </c>
      <c r="U96" s="11">
        <f t="shared" ref="U96:U103" si="4">(T96-X96)/ABS(X96)</f>
        <v>46.454545454545453</v>
      </c>
      <c r="V96" s="11"/>
      <c r="W96" s="11"/>
      <c r="X96" s="30">
        <v>1.1000000000000001</v>
      </c>
      <c r="Y96" s="11"/>
      <c r="Z96" s="11"/>
      <c r="AA96" s="11"/>
      <c r="AB96" s="30">
        <v>0</v>
      </c>
      <c r="AC96" s="11"/>
      <c r="AD96" s="30"/>
      <c r="AE96" s="30"/>
      <c r="AF96" s="30">
        <v>0</v>
      </c>
    </row>
    <row r="97" spans="1:32">
      <c r="A97" s="8" t="s">
        <v>53</v>
      </c>
      <c r="B97" s="21"/>
      <c r="C97" s="21"/>
      <c r="D97" s="30">
        <v>1164.0999999999999</v>
      </c>
      <c r="E97" s="27">
        <f t="shared" si="0"/>
        <v>9.5395022114300593E-3</v>
      </c>
      <c r="F97" s="27"/>
      <c r="G97" s="27"/>
      <c r="H97" s="30">
        <v>1153.0999999999999</v>
      </c>
      <c r="I97" s="11">
        <f t="shared" si="1"/>
        <v>2.8543394880028546E-2</v>
      </c>
      <c r="J97" s="11"/>
      <c r="K97" s="11"/>
      <c r="L97" s="30">
        <v>1121.0999999999999</v>
      </c>
      <c r="M97" s="11">
        <f t="shared" si="2"/>
        <v>3.8825055596738198E-2</v>
      </c>
      <c r="N97" s="11"/>
      <c r="O97" s="11"/>
      <c r="P97" s="30">
        <v>1079.2</v>
      </c>
      <c r="Q97" s="11">
        <f t="shared" si="3"/>
        <v>-3.5653650254668809E-2</v>
      </c>
      <c r="R97" s="11"/>
      <c r="S97" s="11"/>
      <c r="T97" s="30">
        <v>1119.0999999999999</v>
      </c>
      <c r="U97" s="11">
        <f t="shared" si="4"/>
        <v>8.282535074987897E-2</v>
      </c>
      <c r="V97" s="11"/>
      <c r="W97" s="11"/>
      <c r="X97" s="30">
        <v>1033.5</v>
      </c>
      <c r="Y97" s="11">
        <f t="shared" ref="Y97:Y102" si="5">(X97-AB97)/ABS(AB97)</f>
        <v>-4.5270660759006405E-3</v>
      </c>
      <c r="Z97" s="11"/>
      <c r="AA97" s="11"/>
      <c r="AB97" s="30">
        <v>1038.2</v>
      </c>
      <c r="AC97" s="11">
        <f t="shared" ref="AC97:AC102" si="6">(AB97-AF97)/ABS(AF97)</f>
        <v>-1.936337017096439E-2</v>
      </c>
      <c r="AD97" s="30"/>
      <c r="AE97" s="30"/>
      <c r="AF97" s="30">
        <v>1058.7</v>
      </c>
    </row>
    <row r="98" spans="1:32">
      <c r="A98" s="8" t="s">
        <v>54</v>
      </c>
      <c r="B98" s="21"/>
      <c r="C98" s="21"/>
      <c r="D98" s="30">
        <v>145.69999999999999</v>
      </c>
      <c r="E98" s="27">
        <f t="shared" si="0"/>
        <v>0.10546282245826992</v>
      </c>
      <c r="F98" s="27"/>
      <c r="G98" s="27"/>
      <c r="H98" s="30">
        <v>131.80000000000001</v>
      </c>
      <c r="I98" s="11">
        <f t="shared" si="1"/>
        <v>8.9256198347107532E-2</v>
      </c>
      <c r="J98" s="11"/>
      <c r="K98" s="11"/>
      <c r="L98" s="30">
        <v>121</v>
      </c>
      <c r="M98" s="11">
        <f t="shared" si="2"/>
        <v>7.8431372549019579E-2</v>
      </c>
      <c r="N98" s="11"/>
      <c r="O98" s="11"/>
      <c r="P98" s="30">
        <v>112.2</v>
      </c>
      <c r="Q98" s="11">
        <f t="shared" si="3"/>
        <v>0.11752988047808761</v>
      </c>
      <c r="R98" s="11"/>
      <c r="S98" s="11"/>
      <c r="T98" s="30">
        <v>100.4</v>
      </c>
      <c r="U98" s="11">
        <f t="shared" si="4"/>
        <v>0.15137614678899086</v>
      </c>
      <c r="V98" s="11"/>
      <c r="W98" s="11"/>
      <c r="X98" s="30">
        <v>87.2</v>
      </c>
      <c r="Y98" s="11">
        <f t="shared" si="5"/>
        <v>0.27113702623906721</v>
      </c>
      <c r="Z98" s="11"/>
      <c r="AA98" s="11"/>
      <c r="AB98" s="30">
        <v>68.599999999999994</v>
      </c>
      <c r="AC98" s="11">
        <f t="shared" si="6"/>
        <v>-0.16443361753958588</v>
      </c>
      <c r="AD98" s="30"/>
      <c r="AE98" s="30"/>
      <c r="AF98" s="30">
        <v>82.1</v>
      </c>
    </row>
    <row r="99" spans="1:32">
      <c r="A99" s="8" t="s">
        <v>55</v>
      </c>
      <c r="B99" s="21"/>
      <c r="C99" s="21"/>
      <c r="D99" s="30">
        <v>406</v>
      </c>
      <c r="E99" s="27">
        <f t="shared" si="0"/>
        <v>0.10656854728808947</v>
      </c>
      <c r="F99" s="27"/>
      <c r="G99" s="27"/>
      <c r="H99" s="30">
        <v>366.9</v>
      </c>
      <c r="I99" s="11">
        <f t="shared" si="1"/>
        <v>-2.2642514651038892E-2</v>
      </c>
      <c r="J99" s="11"/>
      <c r="K99" s="11"/>
      <c r="L99" s="30">
        <v>375.4</v>
      </c>
      <c r="M99" s="11">
        <f t="shared" si="2"/>
        <v>-8.7140216530235317E-3</v>
      </c>
      <c r="N99" s="11"/>
      <c r="O99" s="11"/>
      <c r="P99" s="30">
        <v>378.7</v>
      </c>
      <c r="Q99" s="11">
        <f t="shared" si="3"/>
        <v>-3.4210526315789774E-3</v>
      </c>
      <c r="R99" s="11"/>
      <c r="S99" s="11"/>
      <c r="T99" s="30">
        <v>380</v>
      </c>
      <c r="U99" s="11">
        <f t="shared" si="4"/>
        <v>0.10884155237817336</v>
      </c>
      <c r="V99" s="11"/>
      <c r="W99" s="11"/>
      <c r="X99" s="30">
        <v>342.7</v>
      </c>
      <c r="Y99" s="11">
        <f t="shared" si="5"/>
        <v>7.0268582136164895E-2</v>
      </c>
      <c r="Z99" s="11"/>
      <c r="AA99" s="11"/>
      <c r="AB99" s="30">
        <v>320.2</v>
      </c>
      <c r="AC99" s="11">
        <f t="shared" si="6"/>
        <v>-4.3893699611824391E-2</v>
      </c>
      <c r="AD99" s="30"/>
      <c r="AE99" s="30"/>
      <c r="AF99" s="30">
        <v>334.9</v>
      </c>
    </row>
    <row r="100" spans="1:32">
      <c r="A100" s="8" t="s">
        <v>56</v>
      </c>
      <c r="B100" s="21"/>
      <c r="C100" s="21"/>
      <c r="D100" s="30">
        <v>2.4</v>
      </c>
      <c r="E100" s="27">
        <f t="shared" si="0"/>
        <v>-0.44186046511627908</v>
      </c>
      <c r="F100" s="27"/>
      <c r="G100" s="27"/>
      <c r="H100" s="30">
        <v>4.3</v>
      </c>
      <c r="I100" s="11">
        <f t="shared" si="1"/>
        <v>-0.5</v>
      </c>
      <c r="J100" s="11"/>
      <c r="K100" s="11"/>
      <c r="L100" s="30">
        <v>8.6</v>
      </c>
      <c r="M100" s="11">
        <f t="shared" si="2"/>
        <v>0.5357142857142857</v>
      </c>
      <c r="N100" s="11"/>
      <c r="O100" s="11"/>
      <c r="P100" s="30">
        <v>5.6</v>
      </c>
      <c r="Q100" s="11">
        <f t="shared" si="3"/>
        <v>-0.23287671232876717</v>
      </c>
      <c r="R100" s="11"/>
      <c r="S100" s="11"/>
      <c r="T100" s="30">
        <v>7.3</v>
      </c>
      <c r="U100" s="11">
        <f t="shared" si="4"/>
        <v>0.15873015873015872</v>
      </c>
      <c r="V100" s="11"/>
      <c r="W100" s="11"/>
      <c r="X100" s="30">
        <v>6.3</v>
      </c>
      <c r="Y100" s="11">
        <f t="shared" si="5"/>
        <v>-7.3529411764705885E-2</v>
      </c>
      <c r="Z100" s="11"/>
      <c r="AA100" s="11"/>
      <c r="AB100" s="30">
        <v>6.8</v>
      </c>
      <c r="AC100" s="11">
        <f t="shared" si="6"/>
        <v>-0.26086956521739124</v>
      </c>
      <c r="AD100" s="30"/>
      <c r="AE100" s="30"/>
      <c r="AF100" s="30">
        <v>9.1999999999999993</v>
      </c>
    </row>
    <row r="101" spans="1:32">
      <c r="A101" s="8" t="s">
        <v>57</v>
      </c>
      <c r="B101" s="21"/>
      <c r="C101" s="21"/>
      <c r="D101" s="30">
        <v>107.7</v>
      </c>
      <c r="E101" s="27">
        <f t="shared" si="0"/>
        <v>9.6741344195519344E-2</v>
      </c>
      <c r="F101" s="27"/>
      <c r="G101" s="27"/>
      <c r="H101" s="30">
        <v>98.2</v>
      </c>
      <c r="I101" s="11">
        <f t="shared" si="1"/>
        <v>1.867219917012445E-2</v>
      </c>
      <c r="J101" s="11"/>
      <c r="K101" s="11"/>
      <c r="L101" s="30">
        <v>96.4</v>
      </c>
      <c r="M101" s="11">
        <f t="shared" si="2"/>
        <v>-8.7121212121212016E-2</v>
      </c>
      <c r="N101" s="11"/>
      <c r="O101" s="11"/>
      <c r="P101" s="30">
        <v>105.6</v>
      </c>
      <c r="Q101" s="11">
        <f t="shared" si="3"/>
        <v>7.86516853932583E-2</v>
      </c>
      <c r="R101" s="11"/>
      <c r="S101" s="11"/>
      <c r="T101" s="30">
        <v>97.9</v>
      </c>
      <c r="U101" s="11">
        <f t="shared" si="4"/>
        <v>5.2688172043010816E-2</v>
      </c>
      <c r="V101" s="11"/>
      <c r="W101" s="11"/>
      <c r="X101" s="30">
        <v>93</v>
      </c>
      <c r="Y101" s="11">
        <f t="shared" si="5"/>
        <v>-6.6265060240963805E-2</v>
      </c>
      <c r="Z101" s="11"/>
      <c r="AA101" s="11"/>
      <c r="AB101" s="30">
        <v>99.6</v>
      </c>
      <c r="AC101" s="11">
        <f t="shared" si="6"/>
        <v>0.18571428571428564</v>
      </c>
      <c r="AD101" s="30"/>
      <c r="AE101" s="30"/>
      <c r="AF101" s="30">
        <v>84</v>
      </c>
    </row>
    <row r="102" spans="1:32">
      <c r="A102" s="8" t="s">
        <v>58</v>
      </c>
      <c r="B102" s="21"/>
      <c r="C102" s="21"/>
      <c r="D102" s="30">
        <v>2.7</v>
      </c>
      <c r="E102" s="27">
        <f t="shared" si="0"/>
        <v>-0.1290322580645161</v>
      </c>
      <c r="F102" s="27"/>
      <c r="G102" s="27"/>
      <c r="H102" s="30">
        <v>3.1</v>
      </c>
      <c r="I102" s="11">
        <f t="shared" si="1"/>
        <v>-0.18421052631578941</v>
      </c>
      <c r="J102" s="11"/>
      <c r="K102" s="11"/>
      <c r="L102" s="30">
        <v>3.8</v>
      </c>
      <c r="M102" s="11">
        <f t="shared" si="2"/>
        <v>-0.34482758620689657</v>
      </c>
      <c r="N102" s="11"/>
      <c r="O102" s="11"/>
      <c r="P102" s="30">
        <v>5.8</v>
      </c>
      <c r="Q102" s="11">
        <f t="shared" si="3"/>
        <v>5.4444444444444438</v>
      </c>
      <c r="R102" s="11"/>
      <c r="S102" s="11"/>
      <c r="T102" s="30">
        <v>0.9</v>
      </c>
      <c r="U102" s="11">
        <f t="shared" si="4"/>
        <v>-0.24999999999999994</v>
      </c>
      <c r="V102" s="11"/>
      <c r="W102" s="11"/>
      <c r="X102" s="30">
        <v>1.2</v>
      </c>
      <c r="Y102" s="11">
        <f t="shared" si="5"/>
        <v>0</v>
      </c>
      <c r="Z102" s="11"/>
      <c r="AA102" s="11"/>
      <c r="AB102" s="30">
        <v>1.2</v>
      </c>
      <c r="AC102" s="11">
        <f t="shared" si="6"/>
        <v>10.999999999999998</v>
      </c>
      <c r="AD102" s="30"/>
      <c r="AE102" s="30"/>
      <c r="AF102" s="30">
        <v>0.1</v>
      </c>
    </row>
    <row r="103" spans="1:32">
      <c r="A103" s="8" t="s">
        <v>59</v>
      </c>
      <c r="B103" s="21"/>
      <c r="C103" s="21"/>
      <c r="D103" s="30">
        <v>2.2999999999999998</v>
      </c>
      <c r="E103" s="27">
        <f t="shared" si="0"/>
        <v>-4.1666666666666706E-2</v>
      </c>
      <c r="F103" s="27"/>
      <c r="G103" s="27"/>
      <c r="H103" s="30">
        <v>2.4</v>
      </c>
      <c r="I103" s="11">
        <f t="shared" si="1"/>
        <v>-0.4285714285714286</v>
      </c>
      <c r="J103" s="11"/>
      <c r="K103" s="11"/>
      <c r="L103" s="30">
        <v>4.2</v>
      </c>
      <c r="M103" s="11">
        <f t="shared" si="2"/>
        <v>-0.14285714285714288</v>
      </c>
      <c r="N103" s="11"/>
      <c r="O103" s="11"/>
      <c r="P103" s="30">
        <v>4.9000000000000004</v>
      </c>
      <c r="Q103" s="11">
        <f t="shared" si="3"/>
        <v>3.0833333333333335</v>
      </c>
      <c r="R103" s="11"/>
      <c r="S103" s="11"/>
      <c r="T103" s="30">
        <v>1.2</v>
      </c>
      <c r="U103" s="11">
        <f t="shared" si="4"/>
        <v>-0.65714285714285714</v>
      </c>
      <c r="V103" s="11"/>
      <c r="W103" s="11"/>
      <c r="X103" s="30">
        <v>3.5</v>
      </c>
      <c r="Y103" s="11"/>
      <c r="Z103" s="11"/>
      <c r="AA103" s="11"/>
      <c r="AB103" s="30">
        <v>0</v>
      </c>
      <c r="AC103" s="11"/>
      <c r="AD103" s="30"/>
      <c r="AE103" s="30"/>
      <c r="AF103" s="30">
        <v>0</v>
      </c>
    </row>
  </sheetData>
  <mergeCells count="8">
    <mergeCell ref="AD1:AF1"/>
    <mergeCell ref="V1:X1"/>
    <mergeCell ref="Z1:AB1"/>
    <mergeCell ref="B1:D1"/>
    <mergeCell ref="F1:H1"/>
    <mergeCell ref="J1:L1"/>
    <mergeCell ref="N1:P1"/>
    <mergeCell ref="R1:T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Wetzstein</dc:creator>
  <cp:lastModifiedBy>John Wetzstein</cp:lastModifiedBy>
  <dcterms:created xsi:type="dcterms:W3CDTF">2009-09-02T17:48:20Z</dcterms:created>
  <dcterms:modified xsi:type="dcterms:W3CDTF">2009-09-04T19:06:37Z</dcterms:modified>
</cp:coreProperties>
</file>